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iana Castañeda\Documents\2018\Cuenta Publica 2018\4to Trimestre\PRESUPUESTAL\"/>
    </mc:Choice>
  </mc:AlternateContent>
  <bookViews>
    <workbookView xWindow="0" yWindow="0" windowWidth="20490" windowHeight="7650"/>
  </bookViews>
  <sheets>
    <sheet name="IR" sheetId="1" r:id="rId1"/>
    <sheet name="Instructivo_IR" sheetId="4" r:id="rId2"/>
  </sheets>
  <definedNames>
    <definedName name="_xlnm._FilterDatabase" localSheetId="0" hidden="1">IR!$A$2:$AC$158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9" i="1" l="1"/>
  <c r="U19" i="1"/>
  <c r="V17" i="1"/>
  <c r="U17" i="1"/>
  <c r="V13" i="1"/>
  <c r="U13" i="1"/>
  <c r="V12" i="1"/>
  <c r="U12" i="1"/>
  <c r="V23" i="1"/>
  <c r="U23" i="1"/>
  <c r="V21" i="1"/>
  <c r="U21" i="1"/>
  <c r="R37" i="1" l="1"/>
  <c r="U25" i="1" l="1"/>
  <c r="V25" i="1"/>
</calcChain>
</file>

<file path=xl/sharedStrings.xml><?xml version="1.0" encoding="utf-8"?>
<sst xmlns="http://schemas.openxmlformats.org/spreadsheetml/2006/main" count="1472" uniqueCount="620">
  <si>
    <t>Instructivo</t>
  </si>
  <si>
    <t>Restricción:</t>
  </si>
  <si>
    <t>Apegarse al número de columnas.</t>
  </si>
  <si>
    <t>Fin
(3)</t>
  </si>
  <si>
    <t>Propósito
(4)</t>
  </si>
  <si>
    <t>Actividades</t>
  </si>
  <si>
    <t>(6)</t>
  </si>
  <si>
    <t>Eje o línea estratégica
(7)</t>
  </si>
  <si>
    <t>Objetivo
(8)</t>
  </si>
  <si>
    <t>Estrategia
(9)</t>
  </si>
  <si>
    <t>Acciones
(10)</t>
  </si>
  <si>
    <t>PP
(14)</t>
  </si>
  <si>
    <t>UR
(15)</t>
  </si>
  <si>
    <t>Indicador
(16)</t>
  </si>
  <si>
    <t>Dimensión
(19)</t>
  </si>
  <si>
    <t>Frecuencia de Medición
(20)</t>
  </si>
  <si>
    <t>Línea base
(21)</t>
  </si>
  <si>
    <t>Meta Programada
(22)</t>
  </si>
  <si>
    <t>Meta Modificada
(23)</t>
  </si>
  <si>
    <t>Meta alcanzada
(24)</t>
  </si>
  <si>
    <t>Alvance/ Programado
(25)</t>
  </si>
  <si>
    <t>Avance/ Modificado 
(26)</t>
  </si>
  <si>
    <t xml:space="preserve"> Medios de verificación
(27)</t>
  </si>
  <si>
    <t>Supuestos
(28)</t>
  </si>
  <si>
    <t>Presupuesto aprobado
(29)</t>
  </si>
  <si>
    <t>Presupuesto Devengado
(31)</t>
  </si>
  <si>
    <t xml:space="preserve"> Avance Devengado / Modificado
(33)</t>
  </si>
  <si>
    <r>
      <rPr>
        <b/>
        <sz val="9"/>
        <color indexed="8"/>
        <rFont val="Arial"/>
        <family val="2"/>
      </rPr>
      <t>(12) FN</t>
    </r>
    <r>
      <rPr>
        <sz val="8"/>
        <color theme="1"/>
        <rFont val="Arial"/>
        <family val="2"/>
      </rPr>
      <t>: Señalar el código de la función de acuerdo a la clasificación funcional del gasto publicada en el DOF el 27 de diciembre de 2010.</t>
    </r>
  </si>
  <si>
    <r>
      <rPr>
        <b/>
        <sz val="9.5"/>
        <color indexed="8"/>
        <rFont val="Arial"/>
        <family val="2"/>
      </rPr>
      <t>(1) Programa Presupuestario</t>
    </r>
    <r>
      <rPr>
        <sz val="8"/>
        <color theme="1"/>
        <rFont val="Arial"/>
        <family val="2"/>
      </rPr>
      <t>: Denominación del programa, el cual se repetirá en los renglones Fin, Propósito, Componentes y Actividades.</t>
    </r>
  </si>
  <si>
    <r>
      <rPr>
        <b/>
        <sz val="9.5"/>
        <color indexed="8"/>
        <rFont val="Arial"/>
        <family val="2"/>
      </rPr>
      <t>(3) Fin</t>
    </r>
    <r>
      <rPr>
        <sz val="8"/>
        <color theme="1"/>
        <rFont val="Arial"/>
        <family val="2"/>
      </rPr>
      <t>: Nivel fin de acuerdo a la MML, generar un indicador para este nivel, de eficacia; añadir las filas de acuerdo a la cantidad de fines (ejes estrátegicos) necesarios.</t>
    </r>
  </si>
  <si>
    <r>
      <rPr>
        <b/>
        <sz val="9.5"/>
        <color indexed="8"/>
        <rFont val="Arial"/>
        <family val="2"/>
      </rPr>
      <t>(4) Propósito</t>
    </r>
    <r>
      <rPr>
        <sz val="8"/>
        <color theme="1"/>
        <rFont val="Arial"/>
        <family val="2"/>
      </rPr>
      <t>: Nivel propósito de acuerdo a la MML, generar un indicador para este nivel, de eficacia; añadir las filas de acuerdo a la cantidad de propósitos existente.</t>
    </r>
  </si>
  <si>
    <r>
      <rPr>
        <b/>
        <sz val="9.5"/>
        <color indexed="8"/>
        <rFont val="Arial"/>
        <family val="2"/>
      </rPr>
      <t>(5) Componentes</t>
    </r>
    <r>
      <rPr>
        <sz val="8"/>
        <color theme="1"/>
        <rFont val="Arial"/>
        <family val="2"/>
      </rPr>
      <t>: Nivel de componentes de acuerdo a la MML, añadir filas por cada componente existente, generar un indicador por cada dimensión y para cada componente.</t>
    </r>
  </si>
  <si>
    <r>
      <rPr>
        <b/>
        <sz val="9.5"/>
        <color indexed="8"/>
        <rFont val="Arial"/>
        <family val="2"/>
      </rPr>
      <t>(6) Actividades</t>
    </r>
    <r>
      <rPr>
        <sz val="8"/>
        <color theme="1"/>
        <rFont val="Arial"/>
        <family val="2"/>
      </rPr>
      <t>: Nivel de actividades de acuerdo a la MML, añadir filas por cada actividad existente, generar un indicador por cada dimensión y para cada actividad.</t>
    </r>
  </si>
  <si>
    <r>
      <rPr>
        <b/>
        <sz val="9.5"/>
        <color indexed="8"/>
        <rFont val="Arial"/>
        <family val="2"/>
      </rPr>
      <t>(7) Eje o línea estratégica</t>
    </r>
    <r>
      <rPr>
        <sz val="8"/>
        <color theme="1"/>
        <rFont val="Arial"/>
        <family val="2"/>
      </rPr>
      <t>: Señalar el eje o línea estratégica, epresentan los temas de atención prioritaria para administración estatal o municipal sobre los cuáles se realizará el planteamiento de los objetivos; Ejemplo: Atención prioritaria a las comunidades marginadas.</t>
    </r>
  </si>
  <si>
    <r>
      <rPr>
        <b/>
        <sz val="9.5"/>
        <color indexed="8"/>
        <rFont val="Arial"/>
        <family val="2"/>
      </rPr>
      <t>(8) Objetivo</t>
    </r>
    <r>
      <rPr>
        <sz val="8"/>
        <color theme="1"/>
        <rFont val="Arial"/>
        <family val="2"/>
      </rPr>
      <t>: Señalar el objetivo del programa, enunciados que definen la situación que se espera lograr en un tema trascendental para la administración estatal o municipal; son la expresión cualitativa de lo que se quiere cumplir con la política pública al término de la administración estatal o municipal; eje: Incrementar la cobertura del servicio de limpia en las colonias aledañas.</t>
    </r>
  </si>
  <si>
    <r>
      <rPr>
        <b/>
        <sz val="9.5"/>
        <color indexed="8"/>
        <rFont val="Arial"/>
        <family val="2"/>
      </rPr>
      <t>(9) Estrategia</t>
    </r>
    <r>
      <rPr>
        <sz val="8"/>
        <color theme="1"/>
        <rFont val="Arial"/>
        <family val="2"/>
      </rPr>
      <t>: Señalar el curso de acción general, que muestre la dirección y el uso general de los recursos y esfuerzos para el logro de los objetivos; ejem. Incrementar la cohesión entre los diferentes grupos sociales e instituciones</t>
    </r>
  </si>
  <si>
    <r>
      <rPr>
        <b/>
        <sz val="9.5"/>
        <color indexed="8"/>
        <rFont val="Arial"/>
        <family val="2"/>
      </rPr>
      <t>(10) Acciones</t>
    </r>
    <r>
      <rPr>
        <sz val="8"/>
        <color theme="1"/>
        <rFont val="Arial"/>
        <family val="2"/>
      </rPr>
      <t>: Señalar las actividades que permitan cumplir los objetivos y metas</t>
    </r>
  </si>
  <si>
    <r>
      <rPr>
        <b/>
        <sz val="9.5"/>
        <color indexed="8"/>
        <rFont val="Arial"/>
        <family val="2"/>
      </rPr>
      <t>(11) F</t>
    </r>
    <r>
      <rPr>
        <sz val="8"/>
        <color theme="1"/>
        <rFont val="Arial"/>
        <family val="2"/>
      </rPr>
      <t>: Señalar el código de la finalidad de acuerdo a la clasificación funcional del gasto publicada en el DOF el 27 de diciembre de 2010.</t>
    </r>
  </si>
  <si>
    <r>
      <rPr>
        <b/>
        <sz val="9.5"/>
        <color indexed="8"/>
        <rFont val="Arial"/>
        <family val="2"/>
      </rPr>
      <t>(13) SF</t>
    </r>
    <r>
      <rPr>
        <sz val="8"/>
        <color theme="1"/>
        <rFont val="Arial"/>
        <family val="2"/>
      </rPr>
      <t>: Señalar el código de la subfunción de acuerdo a la clasificación funcional del gasto publicada en el DOF el 27 de diciembre de 2010.</t>
    </r>
  </si>
  <si>
    <r>
      <rPr>
        <b/>
        <sz val="9.6"/>
        <color indexed="8"/>
        <rFont val="Arial"/>
        <family val="2"/>
      </rPr>
      <t>(14) PP</t>
    </r>
    <r>
      <rPr>
        <sz val="8"/>
        <color theme="1"/>
        <rFont val="Arial"/>
        <family val="2"/>
      </rPr>
      <t>: Señalar la codificación del programa presupuestario,  tomando en cuenta la clasificación programática publicada en el DOF el 8 de agosto de 2013 y seguida del consecutivo que le corresponde. Ejemplo  S204.</t>
    </r>
  </si>
  <si>
    <r>
      <rPr>
        <b/>
        <sz val="9.6"/>
        <color indexed="8"/>
        <rFont val="Arial"/>
        <family val="2"/>
      </rPr>
      <t>(15) UR</t>
    </r>
    <r>
      <rPr>
        <sz val="8"/>
        <color theme="1"/>
        <rFont val="Arial"/>
        <family val="2"/>
      </rPr>
      <t>: Unidad responsable del programa.</t>
    </r>
  </si>
  <si>
    <r>
      <rPr>
        <b/>
        <sz val="9.6"/>
        <color indexed="8"/>
        <rFont val="Arial"/>
        <family val="2"/>
      </rPr>
      <t>(16) Indicador</t>
    </r>
    <r>
      <rPr>
        <sz val="8"/>
        <color theme="1"/>
        <rFont val="Arial"/>
        <family val="2"/>
      </rPr>
      <t>: Descripción del objetivo del indicador, ejemplo: "Índice de marginación en Guanajuato"</t>
    </r>
  </si>
  <si>
    <r>
      <rPr>
        <b/>
        <sz val="9.6"/>
        <color indexed="8"/>
        <rFont val="Arial"/>
        <family val="2"/>
      </rPr>
      <t>(17) Fórmula de cálculo</t>
    </r>
    <r>
      <rPr>
        <sz val="8"/>
        <color theme="1"/>
        <rFont val="Arial"/>
        <family val="2"/>
      </rPr>
      <t>: Se refiere a la expresión matemática del indicador. Determina la forma en que se relacionan las variables.</t>
    </r>
  </si>
  <si>
    <r>
      <rPr>
        <b/>
        <sz val="9.6"/>
        <color indexed="8"/>
        <rFont val="Arial"/>
        <family val="2"/>
      </rPr>
      <t>(18) Tipo</t>
    </r>
    <r>
      <rPr>
        <sz val="8"/>
        <color theme="1"/>
        <rFont val="Arial"/>
        <family val="2"/>
      </rPr>
      <t>: Hacer referencia si es de tipo: numérico, porcentual, tasa, promedio, índice, cumplimiento</t>
    </r>
  </si>
  <si>
    <r>
      <rPr>
        <b/>
        <sz val="9.6"/>
        <color indexed="8"/>
        <rFont val="Arial"/>
        <family val="2"/>
      </rPr>
      <t>(19) Dimensión</t>
    </r>
    <r>
      <rPr>
        <sz val="8"/>
        <color theme="1"/>
        <rFont val="Arial"/>
        <family val="2"/>
      </rPr>
      <t>: Hacer referencia si su dimensión es: Eficacia, Eficiencia, Economía</t>
    </r>
  </si>
  <si>
    <r>
      <rPr>
        <b/>
        <sz val="9.6"/>
        <color indexed="8"/>
        <rFont val="Arial"/>
        <family val="2"/>
      </rPr>
      <t>(20) Frecuencia de Medición</t>
    </r>
    <r>
      <rPr>
        <sz val="8"/>
        <color theme="1"/>
        <rFont val="Arial"/>
        <family val="2"/>
      </rPr>
      <t>: Hace referencia a la periodicidad en el tiempo con que se realiza la medición del indicador.</t>
    </r>
  </si>
  <si>
    <r>
      <rPr>
        <b/>
        <sz val="9.6"/>
        <color indexed="8"/>
        <rFont val="Arial"/>
        <family val="2"/>
      </rPr>
      <t>(21) Línea base</t>
    </r>
    <r>
      <rPr>
        <sz val="8"/>
        <color theme="1"/>
        <rFont val="Arial"/>
        <family val="2"/>
      </rPr>
      <t>: Hacer referencia de los datos con los que se contaba al incio del año presupuestal</t>
    </r>
  </si>
  <si>
    <r>
      <rPr>
        <b/>
        <sz val="9.6"/>
        <color indexed="8"/>
        <rFont val="Arial"/>
        <family val="2"/>
      </rPr>
      <t>(22) Meta Programada</t>
    </r>
    <r>
      <rPr>
        <sz val="8"/>
        <color theme="1"/>
        <rFont val="Arial"/>
        <family val="2"/>
      </rPr>
      <t>: Resultado cuantificable de las acciones  previamente definidas y esperadas en forma organizada y representativa de las asignaciones de los recursos</t>
    </r>
  </si>
  <si>
    <r>
      <rPr>
        <b/>
        <sz val="9.6"/>
        <color indexed="8"/>
        <rFont val="Arial"/>
        <family val="2"/>
      </rPr>
      <t>(23) Meta Modificada</t>
    </r>
    <r>
      <rPr>
        <sz val="8"/>
        <color theme="1"/>
        <rFont val="Arial"/>
        <family val="2"/>
      </rPr>
      <t>: Nivel cuantificable de las ampliaciones o reducciones de las metas establecidas originalmente y que comprende las variaciones dentro del proceso programático-presupuestario.</t>
    </r>
  </si>
  <si>
    <r>
      <rPr>
        <b/>
        <sz val="9.6"/>
        <color indexed="8"/>
        <rFont val="Arial"/>
        <family val="2"/>
      </rPr>
      <t>(24) Meta alcanzada</t>
    </r>
    <r>
      <rPr>
        <sz val="8"/>
        <color theme="1"/>
        <rFont val="Arial"/>
        <family val="2"/>
      </rPr>
      <t>: Es el resultado cuantificable al momento del reporte</t>
    </r>
  </si>
  <si>
    <r>
      <rPr>
        <b/>
        <sz val="9.6"/>
        <color indexed="8"/>
        <rFont val="Arial"/>
        <family val="2"/>
      </rPr>
      <t>(25) Alvance/Programado</t>
    </r>
    <r>
      <rPr>
        <sz val="8"/>
        <color theme="1"/>
        <rFont val="Arial"/>
        <family val="2"/>
      </rPr>
      <t>: Es la división entre la meta alcanzada y la meta programada.</t>
    </r>
  </si>
  <si>
    <r>
      <rPr>
        <b/>
        <sz val="9.6"/>
        <color indexed="8"/>
        <rFont val="Arial"/>
        <family val="2"/>
      </rPr>
      <t>(26) Avance/Modificado</t>
    </r>
    <r>
      <rPr>
        <sz val="8"/>
        <color theme="1"/>
        <rFont val="Arial"/>
        <family val="2"/>
      </rPr>
      <t>: Es la división entre la meta alcanzada y la meta modificada.</t>
    </r>
  </si>
  <si>
    <r>
      <rPr>
        <b/>
        <sz val="9.6"/>
        <color indexed="8"/>
        <rFont val="Arial"/>
        <family val="2"/>
      </rPr>
      <t>(27) Medios de verificación</t>
    </r>
    <r>
      <rPr>
        <sz val="8"/>
        <color theme="1"/>
        <rFont val="Arial"/>
        <family val="2"/>
      </rPr>
      <t>: Informar la herramienta técnica o informativa que permita verificar el avance de las metas, ejemplo: listas de asistencia, informes estadisticos oficiales, informes de evaluaciones o estudios oficiales  internos o externos, etc.</t>
    </r>
  </si>
  <si>
    <r>
      <rPr>
        <b/>
        <sz val="9.6"/>
        <color indexed="8"/>
        <rFont val="Arial"/>
        <family val="2"/>
      </rPr>
      <t>(28) Supuestos</t>
    </r>
    <r>
      <rPr>
        <sz val="8"/>
        <color theme="1"/>
        <rFont val="Arial"/>
        <family val="2"/>
      </rPr>
      <t>: Referir la hipotesis externa de los riesgos, que por su naturaleza puedan impedir la realización de las metas a cualquier nivel; no referir el supuesto del nivel Fin</t>
    </r>
  </si>
  <si>
    <r>
      <rPr>
        <b/>
        <sz val="9.6"/>
        <color indexed="8"/>
        <rFont val="Arial"/>
        <family val="2"/>
      </rPr>
      <t>(29) Presupuesto aprobado</t>
    </r>
    <r>
      <rPr>
        <sz val="8"/>
        <color theme="1"/>
        <rFont val="Arial"/>
        <family val="2"/>
      </rPr>
      <t>: Reflejar las asignaciones presupuestarias anuales comprometidas en el Presupuesto de Egresos.</t>
    </r>
  </si>
  <si>
    <r>
      <rPr>
        <b/>
        <sz val="9.6"/>
        <color indexed="8"/>
        <rFont val="Arial"/>
        <family val="2"/>
      </rPr>
      <t>(30) Presupuesto Modificado</t>
    </r>
    <r>
      <rPr>
        <sz val="8"/>
        <color theme="1"/>
        <rFont val="Arial"/>
        <family val="2"/>
      </rPr>
      <t>: Es el momento que refleja la asignación presupuestaria que resulta de incorporar; en su caso, las adecuaciones presupuestarias al presupuesto aprobado.</t>
    </r>
  </si>
  <si>
    <r>
      <rPr>
        <b/>
        <sz val="9.6"/>
        <color indexed="8"/>
        <rFont val="Arial"/>
        <family val="2"/>
      </rPr>
      <t>(31) Presupuesto Devengado</t>
    </r>
    <r>
      <rPr>
        <sz val="8"/>
        <color theme="1"/>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</si>
  <si>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9.6"/>
        <color indexed="8"/>
        <rFont val="Arial"/>
        <family val="2"/>
      </rPr>
      <t>(32) Devengado / Aprobado</t>
    </r>
    <r>
      <rPr>
        <sz val="8"/>
        <color theme="1"/>
        <rFont val="Arial"/>
        <family val="2"/>
      </rPr>
      <t>: Es la división entre el Presupuesto Devengado y el Presupuesto Aprobado.</t>
    </r>
  </si>
  <si>
    <r>
      <rPr>
        <b/>
        <sz val="9.6"/>
        <color indexed="8"/>
        <rFont val="Arial"/>
        <family val="2"/>
      </rPr>
      <t>(33) Avance Devengado / Modificado</t>
    </r>
    <r>
      <rPr>
        <sz val="8"/>
        <color theme="1"/>
        <rFont val="Arial"/>
        <family val="2"/>
      </rPr>
      <t>: Es la división entre el Presupuesto Devengado y el presupuesto Modificado.</t>
    </r>
  </si>
  <si>
    <t>Programa presupuestario
(1)</t>
  </si>
  <si>
    <t>Eficacia</t>
  </si>
  <si>
    <t>Eficacia (1 por componente)</t>
  </si>
  <si>
    <t>Eficiencia (1 por componente)</t>
  </si>
  <si>
    <t>Eficacia (1 por actividad)</t>
  </si>
  <si>
    <t>Eficiencia (1 por actividad)</t>
  </si>
  <si>
    <t>F
(11)</t>
  </si>
  <si>
    <t>FN
(12)</t>
  </si>
  <si>
    <t>SF
(13)</t>
  </si>
  <si>
    <t>Fórmula de cálculo
(17)</t>
  </si>
  <si>
    <t>Presupuesto Modificado
(30)</t>
  </si>
  <si>
    <t>Devengado / Aprobado
(32)</t>
  </si>
  <si>
    <t>Tipo de Fórmula
(18)</t>
  </si>
  <si>
    <t>Resumen Narrativo
(2)</t>
  </si>
  <si>
    <t>Recomendación:</t>
  </si>
  <si>
    <t>Debe considerarse la estructura vertical y horizontal para cada uno de los elementos de la matriz, el presupuesto de nivel actividades  en suma debe ser igual, al de su componente, a su vez el de los componentes al de propósito y por último el de propósito debe coincidir con el del nivel fin.</t>
  </si>
  <si>
    <r>
      <rPr>
        <b/>
        <sz val="9.5"/>
        <color indexed="8"/>
        <rFont val="Arial"/>
        <family val="2"/>
      </rPr>
      <t>(2) Resumen narrativo</t>
    </r>
    <r>
      <rPr>
        <sz val="8"/>
        <color theme="1"/>
        <rFont val="Arial"/>
        <family val="2"/>
      </rPr>
      <t>: Identificar a qué elemento de la lógica vertical se hace referencia.</t>
    </r>
  </si>
  <si>
    <t>PROGRAMA DE FORTALECIMIENTO DEL DEPORTE DE ALTO RENDIMIENTO</t>
  </si>
  <si>
    <t>Eje 2. Inclusión al desarrollo</t>
  </si>
  <si>
    <t>Incrementar el alcance a deportistas y entrenadores selectivos del municipio de León, Guanajuato que reciben apoyo técnico-metodológico.</t>
  </si>
  <si>
    <t xml:space="preserve">Atención a deportistas selectivos y de alto rendimiento.
Apoyar la participación de deportistas en competencias nacionales e internacionales.
</t>
  </si>
  <si>
    <t>Impulsar el desarrollo de la cultura física y el deporte en los niños y jóvenes, a través de un equipo profesional multidisciplinario que dirigirá la preparación de los deportistas y entrenadores de alto rendimiento, selectivos, y los nuevos talentos, que representarán a león en campeonatos deportivos de talla estatal, nacional e internacional.</t>
  </si>
  <si>
    <t>K</t>
  </si>
  <si>
    <t>Porcentaje de participación de deportistas leoneses en competencias internacionales, respecto a la planeación anual.</t>
  </si>
  <si>
    <t>Número de deportistas leoneses participantes en competencias internacionales / Número de deportistas pronosticados en competencias internacionales  X 100</t>
  </si>
  <si>
    <t>Porcentual</t>
  </si>
  <si>
    <t>Anual</t>
  </si>
  <si>
    <t>Notas informativas emitidas por CONADE, CODE o federación deportiva.</t>
  </si>
  <si>
    <t>La sede oficial lleve a cabo el evento.
El deportista cuente con la documentación para participar fuera del país.</t>
  </si>
  <si>
    <t>Se alcanza el 100 % de deportistas y entrenadores selectivos del municipio de León, Guanajuato que reciben apoyo técnico metodológico para su desarrollo de capacidades físicas y coordinativas que les permita mejorar su desempeño deportivo en competencias a nivel municipal, estatal, regional, nacional e internacional.</t>
  </si>
  <si>
    <t>Incrementar el rango de visitas técnicas a campo.
Seguimiento a planes de entrenamiento.</t>
  </si>
  <si>
    <t>Implementar un plan de acción de visitas técnicas con la totalidad de deportistas selectivos dentro del municipio.</t>
  </si>
  <si>
    <t>Porcentaje de cumplimiento en atención brindada a deportistas de alto rendimiento, respecto a la planeación mensual</t>
  </si>
  <si>
    <t>Mensual</t>
  </si>
  <si>
    <t>&gt;Formato de visita técnica a campo.      
&gt;Planes de entrenamiento por deporte.
&gt;Informe de participación y resultados del programa.</t>
  </si>
  <si>
    <t>Buen estado de salud del deportista.
El deportista cumple con los compromisos escolares y deportivos.</t>
  </si>
  <si>
    <t>Componentes (5)</t>
  </si>
  <si>
    <t>Incrementar el alcance del programa a más sectores de población.</t>
  </si>
  <si>
    <t>Brindar atención en polos de desarrollo.
Aumentar el número de categorias en que pueden participar los deportistas.</t>
  </si>
  <si>
    <t>Porcentaje de deportistas inscritos dentro del sistema municipal de competencias deportivas, respecto a la planeación anual.</t>
  </si>
  <si>
    <t>(Número planeado de deportistas inscritos dentro del programa / Número de deportistas inscritos dentro del programa) *100</t>
  </si>
  <si>
    <t>(Número de deportistas de alto rendimiento atendidos / Número de atenciones programadas a deportistas de alto rendimiento) *100</t>
  </si>
  <si>
    <t>Tercer informe de gobierno. 
Cédulas de Inscripción, resguardadas en archivo dentro de la Dirección de Deportes</t>
  </si>
  <si>
    <t>Los deporrtistas tienen conocimiento del programa.</t>
  </si>
  <si>
    <t>Selecciones infantiles y juveniles para las olimpiadas y paralimpiadas nacional conformadas.</t>
  </si>
  <si>
    <t>Inscripción de deportistas al sistema municipal de competencias deportivas realizada.</t>
  </si>
  <si>
    <t>Otorgar apoyos a los selectivos leoneses para fogueos de preparación.</t>
  </si>
  <si>
    <t>Incrementar la participación de deportistas leoneses en los diferentes deportes convocados.
Dar seguimiento metodológico a los selectivos leoneses.</t>
  </si>
  <si>
    <t>Porcentaje de incremento de medallas obtenidas en competencias de olimpiada y paralimpiada nacional y nacional juvenil.</t>
  </si>
  <si>
    <t>((Número de medallas obtenidas/Número de medallas obtenidas en el ciclo inmediato anterior)*100)-100</t>
  </si>
  <si>
    <t>Se cumplió el 100% de cumplimiento y se informó en el 1er informe de gobierno. Ficha de reporte medallistas.</t>
  </si>
  <si>
    <t xml:space="preserve">Se cumplió el 100% de cumplimiento y se informó en el 1er informe de gobierno. </t>
  </si>
  <si>
    <t>Talentos detectados mediante las evaluaciones a niños y jovenes leoneses que destaquen en diferentes disciplinas olímpicas.</t>
  </si>
  <si>
    <t>Atender mediante evaluaciones de capacidad física a deportistas del sector educativo, unidades deportivas y colonias.</t>
  </si>
  <si>
    <t>Reuniones periodicas con representantes del sector educativo.
Calendarización de evaluaciones con entrenadores, padres de familia y maestros.</t>
  </si>
  <si>
    <t>Porcentaje de niños y jóvenes identificados como talentos con respecto a la planeación anual.</t>
  </si>
  <si>
    <t>(Número de evaluaciones físicas y morfofuncionales realizadas / Número de evaluaciones planeadas en el periodo)*100</t>
  </si>
  <si>
    <t>Tercer informe de gobierno. Base de datos mediante el documento "resultados de evaluación morfofuncional". Resguardado en la dirección de deportes.</t>
  </si>
  <si>
    <t>Los deportistas asisten a sus citas para evaluación.</t>
  </si>
  <si>
    <t>Dar seguimiento puntual al proceso de entrega de becas a entrenadores y deportistas selectivos y de alto rendimiento.</t>
  </si>
  <si>
    <t>Convocar a reuniones para explicar el proceso de entrega de becas.
Seguimiento a los resultados deportivos de atletas y entrenadores.</t>
  </si>
  <si>
    <t>Porcentaje de cumplimiento en la entrega de becas a entrenadores y deportistas respecto a la planeación anual.</t>
  </si>
  <si>
    <t>(Número de becas entregadas a entrenadores y deportistas de selectivos y de alto rendimiento / Número de becas para entrega durante el periodo a entrenadores y deportistas de selectivos y de alto rendimiento)*100</t>
  </si>
  <si>
    <t>Se recibe el recurso para la entrega de becas.</t>
  </si>
  <si>
    <t>Realización de torneos deportivos para seleccionar deportistas municipales que puedan competir en el sistema nacional de competencias.</t>
  </si>
  <si>
    <t>Realizar mínimo 1 convocatoria por disciplina deportiva en cada periodo. Para cada sector convocado.</t>
  </si>
  <si>
    <t>Reuniones con representantes sector educativo, minideportivas y ligas.</t>
  </si>
  <si>
    <t>Porcentaje de convocatorias lanzadas con respecto a la planeación mensual.</t>
  </si>
  <si>
    <t>(Número de convocatorias lanzadas al público/número de convocatorias programadas)*100</t>
  </si>
  <si>
    <t>Convocatorias publicadas</t>
  </si>
  <si>
    <t>Se cuenta con la capacidad para albergar diferentes torneos deportivos en instalaciones</t>
  </si>
  <si>
    <t>Realización de valoraciones físicas a niños, adolescentes y jovenes leoneses.</t>
  </si>
  <si>
    <t>Porcentaje de valoraciones físicas realizadas.</t>
  </si>
  <si>
    <t>(Número de valoraciones físicas realizadas/número de valoraciones físicas programadas)*100</t>
  </si>
  <si>
    <t>3er Informe de Gobierno</t>
  </si>
  <si>
    <t>Se cuenta con todos los recursos necesarios para realizar las evaluaciones</t>
  </si>
  <si>
    <t>Implementación de entrega de apoyos a los selectivos municipales</t>
  </si>
  <si>
    <t>Porcentaje de becados con tramite realizado al 100%</t>
  </si>
  <si>
    <t>(Número de becados con documentación completa/número de becados)*100</t>
  </si>
  <si>
    <t>Los beneficiados cuentan con toda su documentación en orden.</t>
  </si>
  <si>
    <t>Programa de deporte y activación física</t>
  </si>
  <si>
    <t>Inclusión al desarrollo</t>
  </si>
  <si>
    <t>Promover la activación física de la población leonesa, a través de actividades deportivas y recreativas, en espacios públicos, minideportivas, escuelas, espacios de trabajo y polos de desarrollo, con el fin de mejorar la calidad de vida de la población leonesa.</t>
  </si>
  <si>
    <t>Incrementar el indice de mejora en la calidad de los servicios de cultura fisica y recreacion otorgados por el municipio</t>
  </si>
  <si>
    <t xml:space="preserve">Promover la activación Física y recreación en 72 mil alumnos de nivel primaria, secundaria, preparatoria y universidad
Activar físicamente a 10 mil adultos mayores y personas con discapacidad, en disciplinas como natación, danzón, cachibol y atletismo
Integrar a más de 25 mil jóvenes en situaciones de conducta de riesgo mediante eventos masivos y competencias.
Activar a trabajadores de 100 empresas
Realizar “Ferias Todos por el Deporte” en las comunidades rurales y zonas marginadas
</t>
  </si>
  <si>
    <t xml:space="preserve">Porcentaje de población leonesa activada en espacios públicos, minideportivas, escuelas, espacios de trabajo y polos de desarrollo.
</t>
  </si>
  <si>
    <t>(Población leonesa que se activa en espacios públicos, minideportivas, escuelas, espacios de trabajo y polos de desarrollo/Población leonesa)*100</t>
  </si>
  <si>
    <t>3er informe de gobierno, Memorias de eventos, listas de asistencia, evidencia fotográfica</t>
  </si>
  <si>
    <t>Se cuenta con programas de activación física y personal capacitado</t>
  </si>
  <si>
    <t xml:space="preserve">
La población habitante de la ciudad de león se activa físicamente dentro de los programas de la comude león para mejorar su calidad de vida.
</t>
  </si>
  <si>
    <t>Incrementar el alcance  de programas de activación fisica en la población leonesa</t>
  </si>
  <si>
    <t>Porcentaje de programas de activación física implementados por la COMUDE-león</t>
  </si>
  <si>
    <t>(Programas de activación física implementados por la COMUDE-León/Programas de activación física)*100</t>
  </si>
  <si>
    <t>3er informe de gobierno, evidencia fotográfica</t>
  </si>
  <si>
    <t>Activación física y recreación en 72 mil alumnos de nivel primaria, secundaria, preparatoria y universidad realizada</t>
  </si>
  <si>
    <t xml:space="preserve">Mantener el trabajo transversal con las instituciones involucradas con el sector escolar, en temas de  activación fisica mediante  los programas de cultura fisica y recreación </t>
  </si>
  <si>
    <t>Activar a alumnos de escuelas de inicio de las 8 unidades deportivas de la COMUDE León
Activas a los amunos de las escuelas de eduación basica de la ciudad de León
Activar a los alumnos inscritos en el curso de pascua de la COMUDE-León
Activar a los alumnos inscritos en el campamento de verano de la COMUDE-León
Activar a la población leonesa mediante eventos y programas de activación física, deporte y recreación, en minideportivas, urbanas, rurales y espacios publicos.</t>
  </si>
  <si>
    <t>Porcentaje de personas activadas físicamente en los programas de la COMUDE león</t>
  </si>
  <si>
    <t>(Personas activadas con programas de activación física / Personas que se espera activar en los programas de activación física) *100</t>
  </si>
  <si>
    <t xml:space="preserve">Eficacia </t>
  </si>
  <si>
    <t>Se cumplió el 100% de cumplimiento y se informó en el 2do informe de gobierno</t>
  </si>
  <si>
    <t>Se cuenta con la capacidad instalada, las personas continúan con el hábito de mantenerse activadas.</t>
  </si>
  <si>
    <t>Componentes</t>
  </si>
  <si>
    <t>Activando físicamente a 10 mil adultos mayores y personas con discapacidad, en disciplinas como natación, danzón, cachibol y atletismo</t>
  </si>
  <si>
    <t xml:space="preserve">Mantener el trabajo transversal con las instituciones involucradas, en temas de  activación fisica mediante  los programas de cultura fisica y recreación </t>
  </si>
  <si>
    <t>Activar fisicamente a los adultos mayores y personas con discapacidad de la ciudad de León Guanajuato, mediante escuelas de inicio, activaciones y eventos.</t>
  </si>
  <si>
    <t>Porcentaje de adultos mayores y personas con discapacidad activados en los programas de la COMUDE-león</t>
  </si>
  <si>
    <t>(Número de Adultos mayores y personas con discapacidad activados/Numero de Adultos mayores y personas con discapacidad que se espera activar)*100</t>
  </si>
  <si>
    <t>Se cumplió el 100% de cumplimiento y se informó en el 1er informe de gobierno</t>
  </si>
  <si>
    <t>Instructores capacitados para impartir las disciplinas y capacidad instalada para atención de adultos mayores</t>
  </si>
  <si>
    <t>Activando físicamente a trabajadores de 100 empresas</t>
  </si>
  <si>
    <t xml:space="preserve">Mantener el trabajo transversal con las instituciones involucradas con el sector laboral publico y privado, en temas de  activación fisica mediante  los programas de cultura fisica y recreación </t>
  </si>
  <si>
    <t>Activar fisicamente a los trabajadores de la cuidad de León mediante el programa de activación física laboral por medio de torneos y ligas deportivas, activaciones en las empresas, dias deportivos-recreativos.</t>
  </si>
  <si>
    <t>Porcentaje de empresas activadas</t>
  </si>
  <si>
    <t>(Número de empresas activadas/Número de empresas que se esperan activar)*100</t>
  </si>
  <si>
    <t>Se cuenta con la capacidad instalada para atender a los trabajadores de las empresas, recaudación de ingresos</t>
  </si>
  <si>
    <t>Integración a más de 25 mil jóvenes en situaciones de conducta de riesgo mediante eventos masivos y competencias, realizadas</t>
  </si>
  <si>
    <t>Activar a los jovenes en situación de riesgo de la ciudad de León, mediante activaciones físicas realizadas en ferias todos por el deporte y eventos masivos de activación física.</t>
  </si>
  <si>
    <t>Porcentaje de jóvenes en situaciones de riesgo participantes en eventos masivos y competencias</t>
  </si>
  <si>
    <t>(Número de jóvenes en situaciones de riesgo que participan en eventos masivos y competencias/Número de jóvenes en situaciones de riesgo que se pretende atender en eventos masivos y competencias)*100</t>
  </si>
  <si>
    <t>3er informe de gobierno, Listas de registros firmadas y selladas.
Subdirección de cultura física y recreación</t>
  </si>
  <si>
    <t>Se dispone de personal y material deportivo.
Los jóvenes participan en los eventos masivos y competencias</t>
  </si>
  <si>
    <t>(5)</t>
  </si>
  <si>
    <t>Realizando “ferias todos por el deporte” en las comunidades rurales y zonas marginadas.</t>
  </si>
  <si>
    <t>Realizar ferias todos por el deporte en comunidades rurales y zonas marginadas</t>
  </si>
  <si>
    <t>Porcentaje de "ferias todos por el deporte" realizadas en las comunidades rurales y zonas marginadas</t>
  </si>
  <si>
    <t>(Número de ferias todos por el deporte realizadas/Número de ferias todos por el deporte programadas)*100</t>
  </si>
  <si>
    <t>Condiciones ambientales favorables, Se dispone de personal y material deportivo.</t>
  </si>
  <si>
    <t>Los jóvenes en situación de alto riesgo reciben actividades y programas de activación física y deporte, fundamentalmente en polos, polígonos y áreas marginadas</t>
  </si>
  <si>
    <t>Porcentaje de actividades realizadas dirigidas a jóvenes en situación de riesgo</t>
  </si>
  <si>
    <t>(Número de actividades realizadas dirigidas a jóvenes en situación de riesgo/Número de actividades programadas dirigidas a jóvenes en situación de riesgo)*100</t>
  </si>
  <si>
    <t xml:space="preserve">Memorias de eventos, evidencia fotográfica </t>
  </si>
  <si>
    <t>Se dispone de personal y material deportivo, condiciones ambientales favorables.</t>
  </si>
  <si>
    <t>Economía (1 por actividad)</t>
  </si>
  <si>
    <t>2.2 Por un León Sano y Fuerte</t>
  </si>
  <si>
    <t>Operación de Eventos y Mercadotecnia</t>
  </si>
  <si>
    <t>Retraso del apoyo de parte de las empresas o institcuiones</t>
  </si>
  <si>
    <t>Oficios de respuesta o correos de respuesta</t>
  </si>
  <si>
    <t xml:space="preserve">Eficiencia </t>
  </si>
  <si>
    <t>numérico</t>
  </si>
  <si>
    <t>Solicitudes de apoyo realizadas/solicitudes respondidas</t>
  </si>
  <si>
    <t>Solicitudes de apoyo</t>
  </si>
  <si>
    <t>Respoder todas las solicitudes recibidas</t>
  </si>
  <si>
    <t xml:space="preserve">Incrementar los apoyos </t>
  </si>
  <si>
    <t>Solicitud de apoyos en intercambio</t>
  </si>
  <si>
    <t>Economía (1 por componente)</t>
  </si>
  <si>
    <t>Eficiencia</t>
  </si>
  <si>
    <t>Citas programadas/citas realizadas</t>
  </si>
  <si>
    <t>Citas logradas</t>
  </si>
  <si>
    <t>Negociaciones de apoyos</t>
  </si>
  <si>
    <t>Incrementar apoyos para programas y eventos deportivos</t>
  </si>
  <si>
    <t>Entablar un contacto directo con los directivos de las instituciones, para negociar el intercambio de apoyos</t>
  </si>
  <si>
    <t>Número de sinergias /planeación mensual</t>
  </si>
  <si>
    <t>Número de sinergias de colaboración establecidas con instituciones públicas, privadas,y educativas y medios de comunicación, para promover la cultura física y deporte, respecto a la planeación mensual.</t>
  </si>
  <si>
    <t>Trabajo transversal entre instituciones</t>
  </si>
  <si>
    <t>Incrementar la colaboración entre instituciones</t>
  </si>
  <si>
    <t xml:space="preserve">El Incremento de sinergias y enlaces con la iniciativa privada, instituciones públicas y educativas, y medios de comunicación, que permiten promover la cultura física y deporte en el Municipio de León, Gto. </t>
  </si>
  <si>
    <t>Índice</t>
  </si>
  <si>
    <t>ÍNDICE    (Valor del año "n"/ Valor del año base  2015) x 100</t>
  </si>
  <si>
    <t xml:space="preserve">Reducción de índices de sedentarismo </t>
  </si>
  <si>
    <t>Realizar Eventos deportivos y Campañas de difusión</t>
  </si>
  <si>
    <t>Promocionar el deporte y la activación Física en la población</t>
  </si>
  <si>
    <t>Contribuir a incrementar el conocimiento de la población leonesa sobre los beneficios que aporta la activación física y el deporte para llevar un estilo de vida saludable.</t>
  </si>
  <si>
    <t>COMUNICACIÓN SOCIAL</t>
  </si>
  <si>
    <t>IMPULSAR LA  ACTIVIDAD FÍSICA Y EL DEPORTE EN DIFERENTES DISCIPLINAS DEPORTIVAS, COMO UN ESPECTÁCULO QUE PROMUEVA LA SANA CONVIVENCIA, LA RECREACIÓN Y COMO INSPIRADOR DE FUTUROS DEPORTISTAS.</t>
  </si>
  <si>
    <t>POSICIONAR A COMUDE LEÓN COMO UN ESPACIO PARA LA PRÁCTICA DEL DEPORTE Y LA ACTIVACIÓN FÍSICA A TRAVÉS DE LA PROMOCIÓN DE SUS PROGRAMAS Y SERVICIOS.</t>
  </si>
  <si>
    <t xml:space="preserve">CAMPAÑAS DE DIFUSIÓN EFECTIVAS Y SEGMENTADAS.
ESTUDIO PRECISO DE MEDIOS DE COMUNICACIÓN PARA ELABORAR CONVENIOS.
CAMPAÑAS DE DIFUSIÓN ESPECÍFICAS EN REDES SOCIALES
</t>
  </si>
  <si>
    <t>k</t>
  </si>
  <si>
    <t>ESTRATEGICO</t>
  </si>
  <si>
    <t>NÚMERO DE CAMPAÑAS EFECTIVAS/NÚMERO DE CAMPAÑAS PROGRAMADASX100</t>
  </si>
  <si>
    <t>PORCENTAJE</t>
  </si>
  <si>
    <t>MENSUAL</t>
  </si>
  <si>
    <t>CARPETA DE EVIDENCIAS</t>
  </si>
  <si>
    <t>VEDA ELECTORAL</t>
  </si>
  <si>
    <t>LA CIUDADANIA EN GENERAL CONOCE Y HACE USO DE LOS SERVICIOS OFRECIDOS POR COMUDE LEÓN, MEDIANTE EFECTIVAS CAMPAÑAS DE DIFUSIÓN.</t>
  </si>
  <si>
    <t xml:space="preserve">ELABORAR CON EFICACIA Y EFICIENCIA LAS PLANEACIÓN DE CAMPAÑAS DE DIFUSIÓN ANUALES Y SU ELABORACIÓN </t>
  </si>
  <si>
    <t>ESTUDIO FODA DE LOS PROGRAMAS.
ESTUDIO DE LOS MEDIOS DE COMUNICCIÓN DONDE SE PROMOCIONARÁ LA CAMPAÑA.
EVALUACIÓN DEL RESULTADO
MEJORA CONTÍNUA</t>
  </si>
  <si>
    <t>NÚMERO DE CAMPAÑAS REALIZADAS AL MES CON RESPECTO A LA PLANEACIÓN MENSUAL</t>
  </si>
  <si>
    <t>NÚMERO</t>
  </si>
  <si>
    <t>EFICIENCIA</t>
  </si>
  <si>
    <t>CONTRATOS Y CONVENIOS</t>
  </si>
  <si>
    <t>FLUJO DE LIQUIDEZ</t>
  </si>
  <si>
    <t>CAMPAÑAS PUBLICITARIAS BIEN ESTRUCTURADAS.</t>
  </si>
  <si>
    <t>ALCANZAR  LA META PROYECTADA A TRAVÉS DE LAS ACCIONES ESTABLECIDAS EN LAS CAMPAÑAS DE DIFUSIÓN</t>
  </si>
  <si>
    <t>PLANES DE MEDIOS BIEN ESTRUCTURADOS.
CONVENIOS CON MEDIOS DE COMUNICACIÓN BIEN ESTIPULADOS.
DESARROLLO EFICAZ Y EFICIENTE DE LAS CAMPAÑAS.</t>
  </si>
  <si>
    <t>PORCENTAJE DE DESARROLLO DE PLAN DE MEDIOS, RESPECTO A LA PLANEACIÓN MENSUAL.</t>
  </si>
  <si>
    <t>NÚMERO DE PLAN DE MEDIOS REALIZADOS/NÚMERO DE PLAN DE MEDIOS PROGRAMADOSX100</t>
  </si>
  <si>
    <t>PLAN DE MEDIOS</t>
  </si>
  <si>
    <t>POLITICAS PÚBLICAS MUNICIPALES</t>
  </si>
  <si>
    <t>SELECCIONAR MEDIOS DE COMUNICACIÓN DE MAYOR PROYECCIÓN</t>
  </si>
  <si>
    <t xml:space="preserve">ESTUDIAR CON BASE EN UN ESTUDIO PREVIO, CON QUÉ MEDIOS DE COMUNICACIÓN SE TRABAJARÁ AL AÑO Y SU FUNCIÓN PARA SABER  A QUÉ MERCADO SE LLEGARA </t>
  </si>
  <si>
    <t>ANÁLISIS CON BASE EN SUS NÚMEROS DE VENTA.
ANÁLISIS POR COBERTURA Y MERCADO META ALCANZADO.
ANÁLISIS POR TIPO DE MEDIO E COMUNICACIÓN.
ELABORACIÓN DE MATERIAL ATRACTIVO PARA PROMOCIONAR</t>
  </si>
  <si>
    <t>NÚMERO DE MEDIOS DE COMUNICACIÓN SELECCIONADOS, RESPECTO A LA PLANEACIÓN ANUAL</t>
  </si>
  <si>
    <t>SUMA DE MEDIOS DE COMUNICACIÓN SELECCIONADOS X LOS PLANEADOS</t>
  </si>
  <si>
    <t>ANUAL</t>
  </si>
  <si>
    <t>CONVENIOS ANUALES</t>
  </si>
  <si>
    <t>FALTA DE LIQUIDEZ O DE INCUMPLIMIENTO DEL PROVEEDOR</t>
  </si>
  <si>
    <t>GENERAR UN ATRACTIVO CONTENIDO EN REDES SOCIALES</t>
  </si>
  <si>
    <t>ELABORAR PLAN DE MEDIOS ESPECÍFICO PARA LAS CAMPAÑAS DE DIFUSIÓN QUE SE PROMOCIONARÁN EN REDES SOCIALES</t>
  </si>
  <si>
    <t xml:space="preserve">SOLICITAR Y ANALIZAR LA INFORMACIÓN QUE SE PROMOCIONARÁ.
GESTIONAR RECURSO PARA INVERTIR EN CAMPAÑAS DE REDES SOCIALES.
GENERAR MATERIAL LLAMATIVO Y CON INFORMACIÓN PARA PROMOCIONAR
</t>
  </si>
  <si>
    <t>NÚMERO DE PUBLICACIONES REALIZADAS EN LOS PERFILES DE REDES SOCIALES DE COMUDE, RESPECTO A LA PLANEACIÓN MENSUAL</t>
  </si>
  <si>
    <t>SUMA DE MATERIAL DIFUNDIDO EN REDES SOCIALES</t>
  </si>
  <si>
    <t>POST PUBLICADOS</t>
  </si>
  <si>
    <t>MERCADOTECNIA</t>
  </si>
  <si>
    <t>ATRACCIÓN DE FUENTES ALTERNAS DE FINANCIAMIENTO</t>
  </si>
  <si>
    <t>Impulsar el deporte profesional en diferentes disciplinas deportivas, como un espectáculo que promueva la sana convivencia, la recreación y como inspirador de futuros deportistas.</t>
  </si>
  <si>
    <t>Impulsar la generación de aliazas con el sector privado para apoyar los programas y eventos de la COMUDE LEÓN.</t>
  </si>
  <si>
    <t>Conocimiento y revisión de necesidades de los programas y eventos de la COMUDE LEÓN.</t>
  </si>
  <si>
    <t>Porcentaje de eventos y/o servicios apoyados con patrocinios en especie y en efectivo, respecto a la planeación anual.</t>
  </si>
  <si>
    <t>Número de eventos y/o servicios apoyados con patrocinios/ Total de eventosx100</t>
  </si>
  <si>
    <t>porcentaje</t>
  </si>
  <si>
    <t>Cuenta Pública
Convenios de aportación en especie.</t>
  </si>
  <si>
    <t>Las empresas apoyen el impulso al deporte y activación física.</t>
  </si>
  <si>
    <t>Los programas de comude cuentan con el apoyo de recursos  alternos para el logro de sus objetivos.</t>
  </si>
  <si>
    <t>Dar a conocer los eventos y programas de la comude, sus ventajas y mix de marketing a las empresas del sector privado</t>
  </si>
  <si>
    <t>Prospección de empresas patrocinadoras que colaboren a la generación de los programas y eventos de la COMUDE LEÓN</t>
  </si>
  <si>
    <t>Monto de aportación en efectivo, respecto a la planeación mensual</t>
  </si>
  <si>
    <t>Suma de monto en efectivo logrado</t>
  </si>
  <si>
    <t>monto</t>
  </si>
  <si>
    <t>Depósitos bancarios</t>
  </si>
  <si>
    <t>Se cuenta con el apoyo de las empresas.</t>
  </si>
  <si>
    <t>Monto de aportación en especie, respecto a la planeación mensual</t>
  </si>
  <si>
    <t>Suma de monto en especie logrado</t>
  </si>
  <si>
    <t xml:space="preserve">Formatos de entrega de producto costeado </t>
  </si>
  <si>
    <t>Componentes
(5)</t>
  </si>
  <si>
    <t>Alta aportación en efectivo y en especie por parte de las empresas para fomentar el deporte y la cultura física.</t>
  </si>
  <si>
    <t>Conocer a las empresas del sector privado con el fin de detectar sus necesidades en el ambito merketing deportivo para así empatar lo que se les puede ofrecer por medio de los eventos y programas de la COMUDE LEÓN</t>
  </si>
  <si>
    <t>Establecer propuestas de acuerdo a las nececidades de los programas y eventos a apoyar y las de la empresa interesada</t>
  </si>
  <si>
    <t>Cantidad aportada respecto a la planeación mensual.</t>
  </si>
  <si>
    <t>Cantidad aportada/cantidad planeadax100</t>
  </si>
  <si>
    <t>Convenios</t>
  </si>
  <si>
    <t>Se logran las aportaciones planeadas.</t>
  </si>
  <si>
    <t>Actividades
(6)</t>
  </si>
  <si>
    <t>Desarrollo de estrategias con empresas para impulsar el deporte por medio de los programas y eventos de la COMUDE LEÓN</t>
  </si>
  <si>
    <t>Negociar con las empresas en base a un objetivo común por medio de los programas y eventos de la COMUDE LEÓN.</t>
  </si>
  <si>
    <t>Negociar en base a una propuesta la alianza a establecer entre ambas partes detallando los alcances y obligaciones.</t>
  </si>
  <si>
    <t>Porcentaje de cumplimiento de visitas a empresas, respecto a la planeación mensual.</t>
  </si>
  <si>
    <t>Número de visitas realizadas/Número d evisitas planeadasx100</t>
  </si>
  <si>
    <t>Bitácora de visitas a empresas.</t>
  </si>
  <si>
    <t>Las empresas cumplen con fechas y horarios de la cita.</t>
  </si>
  <si>
    <t xml:space="preserve">MARATÓN LEÓN - MUNICIPAL </t>
  </si>
  <si>
    <t>Fin: 
(3)</t>
  </si>
  <si>
    <t xml:space="preserve">ATRACCIÓN DE GRANDES EVENTOS DEPORTIVOS </t>
  </si>
  <si>
    <t xml:space="preserve">INCREMENTO DE LA ADOPCIÓN DE LA PRÁCTICA DEPORTIVA Y ESTILOS DE VIDA SALUDABLES A TRAVÉS DEL EVENTOS DEPORTIVOS PARA LOS HABITANTES DE LEÓN </t>
  </si>
  <si>
    <t>OFRECER A LA POBLACIÓN EVENTOS DEPORTIVOS</t>
  </si>
  <si>
    <t xml:space="preserve">COORDINARSE CON LOS COMITÉS ORGANIZADORES TANTO PUBLICOS COMO PRIVADOS </t>
  </si>
  <si>
    <t>TASA DE PARTICIPANTES EN EVENTOS DEPORTIVOS</t>
  </si>
  <si>
    <t>(NÚMERO DE HABITANTES QUE NO PARTICIPAN EN EVENTOS DEPORTIVOS * NÚMERO DE PARTICIPANTES EN EVENTOS DEPORTIVOS ) / NÚMERO DE HABITANTES MAYORES A 18 AÑOS</t>
  </si>
  <si>
    <t>Tasa</t>
  </si>
  <si>
    <t xml:space="preserve">Anual </t>
  </si>
  <si>
    <t xml:space="preserve">MEMORIA Y EVIDENCIAS FOTOGRÁFICA, AUDITIVA Y PERIODÍSTICA RESGUARDADA EN LA COORDINACIÓN DE EVENTOS DE LA COMISIÓN MUNICIPAL DE CULTURA FÍSICA Y DEPORTE DE LEÓN, PLAN DE MEDIOS. </t>
  </si>
  <si>
    <t xml:space="preserve">La ciudadanía participa activamente en los eventos deportivos </t>
  </si>
  <si>
    <t>Propósito: 
(4)</t>
  </si>
  <si>
    <t>EVENTOS DE TALLA NACIONAL E INTERNACIONAL DESARROLLADOS QUE IMPULSAN EL DEPORTE PROFESIONAL EN LAS DIFERENTES DISCIPLINAS DEPORTIVAS, COMO UN ESPECTÁCULO PARA LA SANA CONVIVENCIA HUMANA, LA RECREACIÓN Y COMO INSPIRADOR DE FUTUROS DEPORTISTAS, ADEMÁS DE QUE BENEFICIEN EL TURISMO Y DERRAMA ECONÓMICA PARA LA CIUDAD; PARA LOS HABITANTES DE LEÓN.</t>
  </si>
  <si>
    <t xml:space="preserve">ORGANIZAR Y APOYAR EVENTOS DEPORTIVOS EN EL MUNICIPIO DE LEÓN </t>
  </si>
  <si>
    <t xml:space="preserve">GESTIONAR SEDE DE EVENTOS
FACILITAR INSTALACIONES DEPORTIVAS PARA SEDE DE EVENTOS 
</t>
  </si>
  <si>
    <t>TASA DE INCREMENTO DE PARTICIPANTES EN EVENTOS DEPORTIVOS</t>
  </si>
  <si>
    <t>NÚMERO DE PARTICIPANTES EN EVENTOS DEPORTIVOS EN EL AÑO 2017 / NÚMERO DE PARTICIPANTES EN EVENTOS DEPORTIVOS EN EL AÑO 2018 * 100</t>
  </si>
  <si>
    <t xml:space="preserve">MEMORIA Y EVIDENCIAS FOTOGRÁFICA, AUDITIVA Y PERIODÍSTICA RESGUARDADA EN LA COORDINACIÓN DE EVENTOS DE LA COMISIÓN MUNICIPAL DE CULTURA FÍSICA Y DEPORTE DE LEÓN, PLAN DE MEDIOS. 3ER. INFORME DE GOBIERNO
</t>
  </si>
  <si>
    <t>MARATÓN LEÓN 2018, REALIZADO CON LA PARTICIPACIÓN DE CORREDORES LOCALES, NACIONALES E INTERNACIONALES.</t>
  </si>
  <si>
    <t xml:space="preserve">LANZAR UNA CAMPAÑA DE DIFUSIÓN A NIVEL NACIONAL PARA POSICIONAMIENTO  DEL EVENTO Y CAPTACIÓN DE PARTICIPANTES </t>
  </si>
  <si>
    <t xml:space="preserve">IDENTIFICAR MERCADO META
DISEÑAR ACCIONES PROMICIÓN DIRIGIDAS AL SEGMENTO DEL MERCADO OBJETO </t>
  </si>
  <si>
    <t>PORCENTAJE DE CORREDORES INSCRITOS EN EL MARATÓN LEÓN 2017, CON RESPECTO A LOS PROYECTADOS.</t>
  </si>
  <si>
    <t>NÚMERO DE CORREDORES INSCRITOS EN EL MARATÓN LEÓN 2018/NÚMERO DE CORREDORES PROYECTADOS COMO META PARA LA EDICIÓN 2017 * 100</t>
  </si>
  <si>
    <t xml:space="preserve">Porcentual </t>
  </si>
  <si>
    <t>Eficicia</t>
  </si>
  <si>
    <t xml:space="preserve">Base de datos de corredores registrados en la edición 39 del Maratón León 2018, resguardada en la Dirección de Promoción y Eventos de la COMUDE-León, generada por el sistema electrónico de cronometraje utilizado en el evento, en la carpeta digital del expediente del evento, archivada en la computadora de la coordinación de eventos de la COMUDE-León. </t>
  </si>
  <si>
    <t>La ciudadanía participa activamente en los eventos del maratón León</t>
  </si>
  <si>
    <t xml:space="preserve">Componentes : </t>
  </si>
  <si>
    <t xml:space="preserve">Actividades: </t>
  </si>
  <si>
    <t>APLICACIÓN DE ENCUESTAS DE SATISFACCIÓN A LOS PARTICIPANTES EN EL MARATÓN LEÓN</t>
  </si>
  <si>
    <t>CONOCER EL GRADO DE SATISFACCIÓN DE LOS PARTICIPANTES PARA IDENTIFICAR LAS ÁREAS DE MEJORA Y OPORTUNIDADES DEL EVENTO</t>
  </si>
  <si>
    <t xml:space="preserve">CALCULAR EL TAMAÑO DE LA MUESTRA
DISEÑAR EL INSTRUMENTO DE MEDICIÓN 
CAPTAR EL CAPITAL HUMANO PARA LA APLICACIÓN DE LA ENCUESTA </t>
  </si>
  <si>
    <t>PORCENTAJE DE ASISTENTES ENCUESTADOS, QUE SE ENCUENTRAN SATISFECHOS CON EL EVENTO, CON RESPECTO AL TOTAL DE PARTICIPANTES ENCUESTADOS</t>
  </si>
  <si>
    <t>NÚMERO DE CORREDORES ENCUESTADOS SATISFECHOS CON EL MARATÓN / NÚMERO TOTAL DE CORREDORES ENCUESTADOS EN EL MARATÓN 2017  * 100</t>
  </si>
  <si>
    <t xml:space="preserve">RESULTADOS DE LA ENCUESTA DE SATISFACCIÓN INTEGRADOS EN LA MEMORIA DEL MARATÓN LEÓN 2018, CARPETA  RESGUARDADA EN LA COORDINACIÓN DE EVENTOS DE LA COMISIÓN MUNICIPAL DE CULTURA FÍSICA Y DEPORTE DE LEÓN, PLAN DE MEDIOS. </t>
  </si>
  <si>
    <t>GESTIÓN DE AVALES TÉCNICOS ANTES LAS INSTANCIAS NACIONALES E INTERNACIONALES DE CARRERAS DE RUTA EN CALLE.</t>
  </si>
  <si>
    <t xml:space="preserve">DISEÑAR UNA RUTA CON LA ALTIMETRIZ IDONEA PARA MARATONES </t>
  </si>
  <si>
    <t xml:space="preserve">DISEÑAR LA RUTA DEL MARATÓN 
REALIZAR LA MEDICIÓN DE LA RUTA CON UN AGRIMENSOR 
APORTAR LOS PAGOS CORRESPONDIENTES ANTE LAS INSTANCIAS
</t>
  </si>
  <si>
    <t>PORCENTAJE DE AVALES GESTIONADOS CON RESPECTO DE LOS 2 PROYECTADOS.</t>
  </si>
  <si>
    <t>NÚMERO DE AVALES GESTIONADOS  /  NÚMERO DE AVALES PROYECTADOS PARA EL MARATÓN 2017  * 100</t>
  </si>
  <si>
    <t>Se cumplen los requisitos establecidos en el manual para carreras de ruta en calle, Aval de la FMAA y Aval de la AIMSS, integrados en el expediente impreso del Maratón León 2018, carpeta resguardada en la Coordinación de Eventos de la COMUDE-León.</t>
  </si>
  <si>
    <t xml:space="preserve">ATENCIÓN A EVENTOS DEPORTIVOS </t>
  </si>
  <si>
    <t>CARRERAS ATLÉTICAS, APOYADOS POR COMUDE-LEÓN REALIZADAS</t>
  </si>
  <si>
    <t xml:space="preserve">COORDINACIÓN TRANSVERSAL CON COMITÉS ORGANIZADORES Y DEPENDENCIAS MUNICIPALES PARTICIPANTES </t>
  </si>
  <si>
    <t xml:space="preserve">ELABORAR LINEAMIENTOS DE OPERACIÓN DE CARRERAS ATLÉTICAS
COORDINACIÓN PERMANENTE CON DEPENDENCIAS MUNICIPALES 
ASESORAMIENTO A COMITÉS ORGANIZADORES DURANTE LA REALIZACIÓN DE LOS TRÁMITES GUBERNAMENTALES </t>
  </si>
  <si>
    <t>PORCENTAJE DE PARTICIPANTES EN LAS CARRERAS ATLÉTICAS APOYADAS POR LA COMUDE-LEÓN</t>
  </si>
  <si>
    <t>NÚMERO DE PARTICIPANTES EN CARRERAS ATLÉTICAS APOYADAS POR COMUDE-LEÓN, EN EL MES / NÚMERO DE PARTICIPANTES EN CARRERAS ATLÉTICAS APOYADAS POR LA COMUDE-LEÓN, PROGRAMADAS  * 100</t>
  </si>
  <si>
    <t xml:space="preserve">Mensual </t>
  </si>
  <si>
    <t>EXPEDIENTES IMPRESO (FORMATO DE REGISTRO DE CARRERA 2018) DE CARRERAS ATLÉTICAS APOYADAS RESGUARDADO EN LA COORDINACIÓN DE EVENTOS  DE LA COMISIÓN MUNICIPAL DE CULTURA FÍSICA Y  DEPORTE DE LEÓN, ORDENADOS POR MES DE REALIZACIÓN Y 3ER. INFORME DE GOBIERNO</t>
  </si>
  <si>
    <t>COORDINACIÓN Y APOYO EN EL DESARROLLO DE LAS CARRERAS ATLÉTICAS</t>
  </si>
  <si>
    <t>PORCENTAJE DE CARRERAS ATLÉTICAS APOYADAS POR LA COMUDE-LEÓN CON RESPECTO DE LAS PROGRAMADAS EN EL CALENDARIO ANUAL DE CARRERAS</t>
  </si>
  <si>
    <t>NÚMERO DE CARRERAS ATLÉTICAS APOYADAS EN EL MES / NÚMERO DE CARRERAS ATLÉTICAS EN EL MES PROGRAMADAS EN EL CALENDARIO ANUAL DE CARRERAS ATLÉTICAS  * 100</t>
  </si>
  <si>
    <t>EXPEDIENTES 2018 IMPRESOS DE CARRERAS ATLÉTICAS APOYADAS RESGUARDADO EN LA COORDINACIÓN DE EVENTOS  DE LA COMISIÓN MUNICIPAL DE CULTURA FÍSICA Y  DEPORTE DE LEÓN ORDENADAS POR MES DE REALIZACIÓN Y 3ER. INFORME DE</t>
  </si>
  <si>
    <t>REUNIÓN DE INTEGRACIÓN DE CALENDARIO ANUAL DE CARRERAS ATLÉTICAS EN EL MUNICIPIO.</t>
  </si>
  <si>
    <t xml:space="preserve">COORDINAR LA REALIZACIÓN DE EVENTOS DEPORTIVOS CUANDRO IMPLICA EL CIERRE DE VIALIDADES </t>
  </si>
  <si>
    <t>LANZAR CONVOCATORIA DE PARTICIPACIÓN EN LA REUNIÓN
CONFIRMAR LA ASISTENCIA DE LOS COMITÉS ORGANIZADORES
INTEGRAR EL CALENDARIO ANUAL DE CARRERAS</t>
  </si>
  <si>
    <t>PORCENTAJE DE CARRERAS ATLÉTICAS REGISTRADAS EN EL CALENDARIO ANUAL CON RESPECTO A LAS PROGRAMADAS CON RESPECTO EL AÑO ANTERIOR.</t>
  </si>
  <si>
    <t>NÚMERO DE CARRERAS ATLÉTICAS REGISTRADAS EN EL CALENDARIO ANUAL DE CARRERAS ATLÉTICAS / NÚMERO DE CARRERAS ATLÉTICAS REGISTRADAS EN EL CALENDARIO ANUAL DE CARRERAS DEL AÑO INMEDIATO ANTERIOR * 100</t>
  </si>
  <si>
    <t>REGISTRO DE ASISTENCIA A LA REUNIÓN DE COMITÉS ORGANIZADORES DE CARRERAS ATLÉTICAS, RESGUARDADA EN LA COORDINACIÓN DE EVENTOS.</t>
  </si>
  <si>
    <t>CONSERVACIÓN DEL MOBILIARIO Y EQUIPO PARA EL APOYO A EVENTOS DEPORTIVOS '(6)</t>
  </si>
  <si>
    <t xml:space="preserve">ESTABLCER EL PLAN ANUAL DE MANTENIMIENTO DEL MOBILIARIO Y EQUIPO DE LA COORDINACIÓN DE EVENTOS </t>
  </si>
  <si>
    <t xml:space="preserve">LEVANTAR INVENTARIO DE EQUIPO
EVALUAR LAS CONDICIONES FÍSICA DEL MOBILIARIO Y EQUIPO
SEÑALAR LAS ACCIONES DE MANTENIMIENTO PREVENTIVO Y CORRECTIVO </t>
  </si>
  <si>
    <t>PORCENTAJE DE CUMPLIMIENTO AL PLAN ANUAL DE MANTENIMIENTO CORRECTIVO Y PREVENTIVO.</t>
  </si>
  <si>
    <t>NÚMERO DE ACCIONES DEL PLAN ANUAL DE MANTENIMIENTO PREVENTIVO Y CORRECTIVO REALIZADAS / NÚMERO DE ACCIONES DEL PLAN ANUAL DE MANTENIMIENTO PREVENTIVO Y CORRECTIVO PROGRAMADAS * 100</t>
  </si>
  <si>
    <t xml:space="preserve">PLAN ANUAL DE MANTENIMIENTO CORRECTIVO Y PREVENTIVO 2018, RESGUARDADO EN LA JEFATURA DE INFRAESTRUCTURA DE EVENTOS DEPORTIVOS DE LA COMUDE-LEÓN </t>
  </si>
  <si>
    <t xml:space="preserve">CONGRESO INTERNACIONAL DE DEPORTE MUNICIPAL LEÓN - MUNICIPAL </t>
  </si>
  <si>
    <t>CONGRESO INTERNACIONAL DE DEPORTE MUNICIPAL LEÓN 2017, REALIZADO CON LA PARTICIPACIÓN DEL GREMIO DEPORTIVO.</t>
  </si>
  <si>
    <t xml:space="preserve">DESARROLLAR  CAMPAÑA DE DIFUSIÓN A NIVEL NACIONAL PARA POSICIONAMIENTO  DEL EVENTO Y CAPTACIÓN DE PARTICIPANTES </t>
  </si>
  <si>
    <t>PORCENTAJE DE CONGRESISTAS REGISTRADOS CON BASE A LOS 300 PROYECTADOS POR EDICIÓN</t>
  </si>
  <si>
    <t>NÚMERO DE PARTICIPANTES INSCRITOS EN EL CONGRESO /NÚMERO DE PARTICIPANTES PROYECTADOS COMO META PARA LA EDICIÓN * 100</t>
  </si>
  <si>
    <t>BASE DE DATOS DE LOS CONGRESISTAS REGISTRADOS EN LA EDICIÓN 2018 DEL CONGRESO INTERNACIONAL DE DEPORTE MUNICIPAL, GENERADA POR EL SISTEMA IMPLEMENTADO EN EL ÁREA DE INSCRIPCIONES, SE RESGUARDA EN LA COORDINACIÓN DE EVENTOS DE LA COMISIÓN MUNICIPAL DE CULTURA FÍSICA Y  DEPORTE DE LEÓN Y  3ER. INFORME DE GOBIERNO</t>
  </si>
  <si>
    <t>APLICACIÓN DE ENCUESTAS DE SATISFACCIÓN A LOS PARTICIPANTES EN EL CONGRESO INTERNACIONAL DE DEPORTE MUNICIPAL LEÓN</t>
  </si>
  <si>
    <t>NÚMERO DE PARTICIPANTES ENCUESTADOS SATISFECHOS CON EL CONGRESO  / NÚMERO TOTAL DE PARTICIPANTES ENCUESTADOS EN EL CONGRESO  * 100</t>
  </si>
  <si>
    <t xml:space="preserve">RESULTADOS DE LAS ENCUESTAS DE SATISFACCIÓN DEL CONGRESO INTERNACIONAL DE DEPORTE MUNICIPAL 2018, CONTENIDO EN EL EXPEDIENTE DEL EVENTO QUE SE RESGUARDA EN LA COORDINACIÓN DE EVENTOS DE LA COMUDE-LEÓN.  </t>
  </si>
  <si>
    <t xml:space="preserve">CONGRESO INTERNACIONAL DE DEPORTE MUNICIPAL LEÓN </t>
  </si>
  <si>
    <t>DESARROLLO DEL EVENTO CONGRESO INTERNACIONAL DE DEPORTE MUNICIPAL LEÓN</t>
  </si>
  <si>
    <t>PORCENTAJE DE EVENTOS DEL CONGRESO INTERNACIONAL DE DEPORTE MUNICIPAL LEÓN, CON BASE A LA PLANEACIÓN TRIANUAL</t>
  </si>
  <si>
    <t>NÚMERO DE EVENTOS DEL CONGRESO REALIZADOS / NÚMERO TOTAL DE EVENTOS DEL CONGRESO PROYECTADOS *100</t>
  </si>
  <si>
    <t>MEMORIA DEL EVENTO CONGRESO INTERNACIONAL DE DEPORTE MUNICIPAL (FOTOGRÁFICA, VIDEOGRAFICA) SE RESGUARDA EN LA COORDINACIÓN DE EVENTOS DE LA COMISIÓN MUNICIPAL DE CULTURA FÍSICA Y  DEPORTE DE LEÓN Y 3ER. INFORME DE GOBIERNO</t>
  </si>
  <si>
    <t xml:space="preserve">MARATÓN LEÓN </t>
  </si>
  <si>
    <t>Componentes: 
(5)</t>
  </si>
  <si>
    <t>DESARROLLO DEL EVENTO MARATÓN LEÓN</t>
  </si>
  <si>
    <t>PORCENTAJE DE EVENTOS REALIZADOS DEL MARATÓN LEÓN.</t>
  </si>
  <si>
    <t>NÚMERO DE EVENTOS DEL MARATÓN LEÓN REALIZADOS  / NÚMERO TOTAL DE EVENTOS DEL MARATÓN LEÓN PROYECTADOS -1 *100</t>
  </si>
  <si>
    <t>MEMORIA Y EVIDENCIAS FOTOGRÁFICA, AUDITIVA Y PERIODÍSTICA RESGUARDADA EN LA COORDINACIÓN DE EVENTOS DE LA COMISIÓN MUNICIPAL DE CULTURA FÍSICA Y DEPORTE DE LEÓN, PLAN DE MEDIOS. 3ER. INFORME DE GOBIERNO</t>
  </si>
  <si>
    <t>Actividades:  '(6)</t>
  </si>
  <si>
    <t>PROMOCIÓN DEL MARATÓN LEÓN, EN OTROS MARATONES DEL PAÍS</t>
  </si>
  <si>
    <t xml:space="preserve">REALIZAR ALIANZAS ESTRATEGICAS CON ORGANIZADORES DE OTROS MARATONES A NIVEL NACIONAL </t>
  </si>
  <si>
    <t xml:space="preserve">CONTACTAR AL COMITÉ ORGANIZADOR
NEGOCIAR INTERCAMBIO DE STAND PROMOCIONAL 
REALIZAR VISITA DE PROMOCIÓN 
REALIZAR INSCRIPCIONES DE PARTICIPANTES </t>
  </si>
  <si>
    <t>PORCENTAJE DE VISITAS DE PROMOCIÓN A OTROS MARATONES NACIONALES, CON RESPECTO A LOS PROYECTADOS EN LA CAMPAÑA DE DIFUSIÓN.</t>
  </si>
  <si>
    <t>NÚMERO DE VISITAS DE PROMOCIÓN REALIZADAS A OTROS MARATONES DEL PAÍS / NÚMERO TOTAL DE VISITAS DE PROMOCIÓN A OTROS MARATONES DE PAÍS PROYECTADAS EN LA CAMPAÑA DE DIFUSIÓN DEL EVENTO  * 100</t>
  </si>
  <si>
    <t xml:space="preserve">Reporte de visita foránea de promoción del Maratón León 2018, generada por el asistente, integrado  en el expediente impreso del evento, carpeta resguardado en la Coordinación de Eventos de la COMUDE-León. </t>
  </si>
  <si>
    <t>MARATÓN LEÓN - CODE</t>
  </si>
  <si>
    <t>1004 Operación de infraestructura</t>
  </si>
  <si>
    <t xml:space="preserve">Fin
(3) </t>
  </si>
  <si>
    <t>4.3  PROGRAMA DE FOMENTOA LA INFRAESTRUCTURA DEPORTIVA</t>
  </si>
  <si>
    <t>INCREMENTAR, INOVAR  Y REHABILITAR    LOS  ESPACIOS  DE  LAS UNIDADES DEPORTIVAS  Y MINIDEPORTIVAS DE LA CIUDAD PARA LA PRACTICA DEL DEPORTE RECREACION Y USO DEL TIEMPO LIBRE.</t>
  </si>
  <si>
    <t>IMPLEMENTAR PROGRAMAS PARA LA CONSERVACION DE ESPACIOS DEPORTIVO Y RECREACION S PARA LA PRACTICA DEL DEPORTE</t>
  </si>
  <si>
    <t xml:space="preserve">EJECUTAR LOS PROGRAMAS DE REHABILTACION RECREACION Y MANTENIMIENTOS DE LA UNIDAD DEPORTIVA </t>
  </si>
  <si>
    <t>PORCENTAJE ESPACIOS REABILITADOS CON MANTENIMIENTO EN LA UNIDAD DEPORTIVA PARQUE DEL ARBOL  RESPECTO A LA PLANEACIÓN ANUAL</t>
  </si>
  <si>
    <t>INSTALACIONES DEPORTIVAS ATENDIDAS / INSTALACIONES DEPORTIVAS PROGRAMADAS X100= PORCENTAJE DE INSTALACIONES ATENDIDAS</t>
  </si>
  <si>
    <t>INFORME DE GOBIERNO</t>
  </si>
  <si>
    <t>RECURSOS ASIGNADOS OPORTUNAMENTE</t>
  </si>
  <si>
    <t xml:space="preserve">Propósito
(4) </t>
  </si>
  <si>
    <t>4.3 Programa de fomento a la infraestructura de deportiva</t>
  </si>
  <si>
    <t>LOS ESPACIOS DEPORTIVOS SON ADMINISTRADOS Y GESTIONADOS ADECUADAMENTE PARA LA PRÁCTICA DEPORTIVA Y RECREATIVA.</t>
  </si>
  <si>
    <t>COORDINA LA ADECUADA GESTION Y ADMINISTRACION DE LAS UNIDADES  Y MINIS,PARA LA PRÁCTICA DEPORTIVA Y RECREATIVA</t>
  </si>
  <si>
    <t>COORDINA LA EJECUCIÓN DE LAS ACCIONES POR REALIZAR EN LAS UNIDADES DEPORTIVAS Y MINIDEPORTIVAS</t>
  </si>
  <si>
    <t>PORCENTAJE DE CUMPLIMIENTO DE PLAN DE TRABAJO, RESPECTO A LA PLANEACIÓN MENSUAL.</t>
  </si>
  <si>
    <t>NÚMERO DE ACTIVIDADES REALIZADAS/NÚMERO DE ACTIVIDADES PLANEADASX100</t>
  </si>
  <si>
    <t>EFICACIA</t>
  </si>
  <si>
    <t>MINUTAS, CRONOGRAMAS PLAN DE TRABAJO,FICHAS  BASICAS Y POA</t>
  </si>
  <si>
    <t>SE CUENTA CON FLUJO DE EFECTIVO.</t>
  </si>
  <si>
    <t xml:space="preserve">Componentes (5) </t>
  </si>
  <si>
    <t>PLANEACIÓN ADECUADA PARA LA ADMINISTRACIÓN DE LOS ESPACIOS DEPORTIVOS.</t>
  </si>
  <si>
    <t>PLANEA LA  ADECUADA ADMINISTRACION DE LOS ESPACIOS DEPORTIVOS</t>
  </si>
  <si>
    <t>COORDINA EL CALENDARIO DE OCUPACION DE INSTALACIONES DEPORTIVAS</t>
  </si>
  <si>
    <t>FECHA DE CUMPLIMIENTO EN LA ENTREGA DE PLANEACIÓN, RESPECTO A LA FECHA ESTIPULADA.</t>
  </si>
  <si>
    <t>FECHA DE ENTREGA DE PLANEACIÓN.</t>
  </si>
  <si>
    <t>FECHA</t>
  </si>
  <si>
    <t>PLANEACIÓN AUTORIZADA</t>
  </si>
  <si>
    <t>DIRECCIÓN GENERAL AUTORIZA LA PLANEACIÓN.</t>
  </si>
  <si>
    <t xml:space="preserve"> 6 Actividades</t>
  </si>
  <si>
    <t>GESTIÓNAR LA OPERATIVIDAD DE LOS ESPACIOS DEPORTIVOS Y ACTIVIDADES ADMINISTRATIVAS.</t>
  </si>
  <si>
    <t>REALIZAR ACUERDOS CON DEPENDENCIAS PARA LA ADECUADA FUNICION DE LAS UNIDADES Y MINIDEPORTIVAS</t>
  </si>
  <si>
    <t>COORDINAR EL CUMPLIMIENTO DE LOS ACUERDOS PARA LA ADECUADA FUNCION DE LAS UNIDADES Y MINIDEPORTIVAS</t>
  </si>
  <si>
    <t>PORCENTAJE DE CUMPLIMIENTO DE LOS ACUERDOS GENERADOS POR DIRECCIÓN GENERAL, RESPECTO A LA PLANEACIÓN MENSUAL</t>
  </si>
  <si>
    <t>NÚMERO DE ACUERDOS CUMPLIDOS/ NÚMERO DE ACUERDOS GENERADOS</t>
  </si>
  <si>
    <t>MINUTAS,OFICIOS Y CONVENIOS</t>
  </si>
  <si>
    <t>SE CUMPLE CON LOS ACUERDOS GENERADOS EN REUNIONES.</t>
  </si>
  <si>
    <t>TRABAJAR DE MANERA TRANSVERSAL CON OTRAS DEPENDENCIAS</t>
  </si>
  <si>
    <t>REALIZAR ACUERDOS CON DEPENDENCIAS PARA LA ADECUADA FUNICION DE LAS UNIDADES Y MINIS</t>
  </si>
  <si>
    <t>COORDINAR EL CUMPLIMIENTO DE LOS ACUERDOS GENERARDOS CON OTRAS DEPENDENCIAS, PARA LA ADECUADA FUNCION DE LAS UNIDADES Y MINIDEPORTIVAS</t>
  </si>
  <si>
    <t>PORCENTAJE DE CUMPLIMIENTO EN LOS ACUERDOS FIRMADOS CON DEPENDENCIAS, RESPECTO A LA PLANEACIÓN MENSUAL</t>
  </si>
  <si>
    <t>NÚMERO DE ACUERDOS CONCRETADOS/NÚMERO DE ACUERDOS PROGRAMADOSX100</t>
  </si>
  <si>
    <t>ACUERDOS FIRMADOS</t>
  </si>
  <si>
    <t>LAS DEPENDENCIAS ACEPTAN LOS ACUERDOS.</t>
  </si>
  <si>
    <t>OPERACIÓN DE UNIDADES DEPORTIVAS 2001</t>
  </si>
  <si>
    <t>Propósito
(4) LOS CIUDADANOS SE ACTIVAN FÌSICAMENTE EN INSTALACIONES REHABILITADAS, ÓPTIMAS Y SEGURAS.</t>
  </si>
  <si>
    <t>LOS CIUDADANOS SE ACTIVAN FISICAMENTE EN INSTALACIONES REABILITADAS OPTIMAS Y SEGURAS</t>
  </si>
  <si>
    <t>CONSERVAR ESPACIOS DEPORTIVOS Y RECREATIVOS EN OPTIMAS CONDICIONES PARA LA CIUDADANIA</t>
  </si>
  <si>
    <t>MANTENIMIENTOS REALIZADOS ADECUADAMENTE PARA LA PRACTICA DEPORTIVA Y RECREATIVA</t>
  </si>
  <si>
    <t>PORCENTAJE DE MANTENIMIENTOS REALIZADOS EN LA UNIDAD DEPORTIVA ENRIQUE FERNANDEZ MARTINEZ RESPECTO A LA PLANEACION MENSUAL</t>
  </si>
  <si>
    <t>NUMERO DE MANTENIMIENTOS REALIZADOS/ NUMERO DE MANTENIMENTOS PROGRAMADOS x 100 = A PORCENTAJE DE MANTENIMIENTOS REALIZADOS</t>
  </si>
  <si>
    <t>INFORME DE ACTIVIDADES DE COMUDE</t>
  </si>
  <si>
    <t>FLUJO DE EFECTIVO</t>
  </si>
  <si>
    <t>MANTENIMIENTOS A LA UNIDAD DEPORTIVA</t>
  </si>
  <si>
    <t>MANTENIMIENTOSA LA UNIDAD DEPORTIVA   ENRIQUE FERNANDEZ MARTINEZ</t>
  </si>
  <si>
    <t>EJECUTAR LOS PROGRAMAS DE REHABILTACION CREACION Y MANTENIMIENTOS DE LA UNIDAD DEPORTIVA  ENRIQUE FERNANDEZ MARTINEZ</t>
  </si>
  <si>
    <t>PORCENTAJE DEL CUMPLIMIENTO DEL PROGRAMA ANUAL DE MANTENIMIENTO RESPECTO A LA PLANEACION MENSUAL</t>
  </si>
  <si>
    <t>NUMERO DE ESPACIOS ATENDIDOS NUMERO DE ESPACIOS PROGRAMADOS  X 100= PORCENTAJE DE CUMPLIMIENTO DEL PROGRAMA DE MANTENIMIENTO</t>
  </si>
  <si>
    <t>REPORTE MENSUAL DE MANTENIMIENTO</t>
  </si>
  <si>
    <t>LAS CONDICIONES CLIMATOLOGICAS SON BUENAS Y MATERIALES DISPONIBLES</t>
  </si>
  <si>
    <t xml:space="preserve"> EJECUTAR ACCIONES DEL PROGRAMA DE  MANTENIMIENTO EN UNIDAD DEPORTIVA  ENRIQUE FERNANDEZ MARTINEZ</t>
  </si>
  <si>
    <t>GESTION Y SEGUIMIENTO DE LO PLANIFICADO MEDIANTE LA COORDINACION DE RECURSOS MATERIALES Y ASESORAMIENTO TECNICO DEL CAPITAL HUMANO</t>
  </si>
  <si>
    <t>IMPLEMENTACION DE MANTENIMIENTO CORRECTIVOS,  PREVENTIVOS PARA EL MEJORAMIENTO DE LOS  ESPACIOS DEPORTIVOS Y RECREATIVOS</t>
  </si>
  <si>
    <t xml:space="preserve">PORCENTAJE DE ACCIONES DE MANTENIMIENTO PREVENTIVO DE UNIDAD DEPORTIVA  ENRIQUE FERNANDEZ MARTINEZ RESPECTO A LA PLANEACION MENSUAL      </t>
  </si>
  <si>
    <t>NUMERO DE ACCIONES DELM PROGRAMA ANUAL DE MANTENIMIENTO REALIZADAS/ NUMERO DE MANTENIMIENTO PROGRAMADO  X 100 = AL PORCENTAJE DE LOS MANTENIMIENTOS REALIZADOS</t>
  </si>
  <si>
    <t>REPORTE MENSUAL DE ACCIONES DE MANTENIMIENTO MEDIANTE FORMATO</t>
  </si>
  <si>
    <t>SUMINISTRO DE MATERIALES ADECUADOS AL CRONOGRAMA PARA LA EJECUCION DE ACCIONES DE MANTENIMIENTO</t>
  </si>
  <si>
    <t>2002 OPERACIÓN UNIDAD DEPORTIVA LUIS I. RODRIGUEZ</t>
  </si>
  <si>
    <t xml:space="preserve">4.3 PROGRAMA DE FOMENTO A LA INFRAESTRUCTURA DEPORTIVA  </t>
  </si>
  <si>
    <t>IMPLEMENTAR PROGRAMAS PARA LA CONSERVACION DE  ESPACIOS DEPORTIVOS Y RECREATIVOS PARA LA PRACTICA DEL DEPORTE</t>
  </si>
  <si>
    <t>EJECUTAR LOS PROGRAMAS DE REHABILITACION  Y MANTENIMIENTO DE LA UNIDAD DEPORTIVA LUIS I RODRIGUEZ</t>
  </si>
  <si>
    <t>PORCENTAJE ESPACIOS REABILITADOS CON MANTENIMIENTO EN LA UNIDAD DEPORTIVA LUIS I. RODRIGUEZ  RESPECTO A LA PLANEACIÓN ANUAL</t>
  </si>
  <si>
    <t>INFORME DE GOBIERNO MUNICIPAL</t>
  </si>
  <si>
    <t xml:space="preserve">LOS CIUDADANOS SE ACTIVAN FÌSICAMENTE EN INSTALACIONES REHABILITADAS, ÓPTIMAS Y SEGURAS.
</t>
  </si>
  <si>
    <t>DAR MANTENIMIENTO A LA 8(OCHO) UNIDADES DEPORTIVAS DE LA CIUDAD</t>
  </si>
  <si>
    <t xml:space="preserve">PORCENTAJE DE MANTENIMIENTOS REALIZADOS EN LA UNIDAD DEPORTIVA LUIS I. RODRIGUEZ RESPECTO A LA PLANEACIÒN MENSUAL 
</t>
  </si>
  <si>
    <t xml:space="preserve">NUMERO DE  MANTENIMIENTOS REALIZADOS/NUMERO DE MANTENIMIENTOS PROGRAMADOS X100= PORCENTAJE  MANTENIMIENTOS REALIZADOS
</t>
  </si>
  <si>
    <t>INFORME DE ACTIVIDADES DE COMUDE E INFORME DE ACTIVIDADES POR UNIDAD</t>
  </si>
  <si>
    <t>DAR MANTENIMIENTO A LA  UNIDAD DEPORTIVA LUIS I. RODRIGUEZ</t>
  </si>
  <si>
    <t>EJECUTAR LOS PROGRAMAS DE REHABILITACION,  Y MANTENIMIENTO DE LA UNIDAD DEPORTIVA LUIS I. RODRIGUEZ</t>
  </si>
  <si>
    <t>PORCENTAJE DEL CUMPLIMIENTO DEL PROGRAMA ANUAL DE MANTENIMIENTO   RESPECTO A LA PLANEACIÓN MENSUAL</t>
  </si>
  <si>
    <t>NÚMERO DE ESPACIOS ATENDIDOS /NÚMERO DE ESPACIOS PROGRAMADOSx100= PORCENTAJE DE CUMPLIMIENTO DEL PROGRAMA DE MANTENIMIENTO.</t>
  </si>
  <si>
    <t xml:space="preserve">LAS CONDICIONES CLIMATOLOGICAS SON BUENAS Y MATERIALES DISPONIBLES </t>
  </si>
  <si>
    <t>EJECUTAR ACCIONES DEL PROGRAMA DE  MANTENIMIENTO EN UNIDAD DEPORTIVA LUIS I. RODRIGUEZ</t>
  </si>
  <si>
    <t>GESTION Y SEGUIMIENTO DE LO PLANOIFICADO MEDIANTE LA COORDINACION DE RECURSOS MATERIALES Y ASESORAMIENTO  DEL CAPITAL HUMANO</t>
  </si>
  <si>
    <t>IMPLEMENTACION DE MANTENIMIENTO CORRECTIVOS Y PREVENTIVOS, PARA EL MEJORAMIENTO DE LOS ESPACIOS DEPORTIVOS Y RECREATIVOS</t>
  </si>
  <si>
    <t>PORCENTAJE DE ACCIONES DE MANTENIMIENTO PREVENTIVOS EN UNIDAD DEPORTIVA LUIS I. RODRIGUEZ, RESPECTO A LA PLANEACIÓN MENSUAL</t>
  </si>
  <si>
    <t>NUMERO DE ACCIONES DEL PROGRAMA ANUAL DE MANTENIMIENTO REALIZADAS/ NUMERO DE MANTENIMIENTOS  PROGRAMADOS POR MES  X 100= PORCENTAJE DE ACCIONES DE MANTENIMIENTO  REALIZADOS</t>
  </si>
  <si>
    <t>SUMINISTRO DE MATERIALES DE ACUERDO AL CRONOGRAMA PARA LA EJECUCION DE ACCIONES DE MENTENIMIENTO</t>
  </si>
  <si>
    <t>2005   OPEPARACIÓN  DE UNIDAD DEPORTIVA  PARQUE  CHAPALITA</t>
  </si>
  <si>
    <t>Fin (3) INCREMENTAR, INOVAR  Y REHABILITAR    LOS  ESPACIOS  DE  LAS UNIDADES DEPORTIVAS  Y MINIDEPORTIVAS DE LA CIUDAD PARA LA PRACTICA DEL DEPORTE RECREACION Y USO DEL TIEMPO LIBRE.</t>
  </si>
  <si>
    <t xml:space="preserve">INCLUSION LINEA 4.3 DEL PROGRAMA DE FOMENTO A LA INFRAESTRUCTURA DEPORTIVA </t>
  </si>
  <si>
    <t>IMPLEMENTAR PROGRAMAS PARA LA CONSERVACION DE ESPACIOS RECREATIVOS PARA LA PRACTICA DEL  DEPORTE</t>
  </si>
  <si>
    <t>GENERAR ESPACIOS DIGNOS  PARA FOMENTAR LA SALUD EN LA POBLACION MEDIANTE MANTENIMIENTOS</t>
  </si>
  <si>
    <t xml:space="preserve">EJECUTAR LOS PROGRAMAS DE REHABILITACION  Y MANTENIMIENTO DE LA UNIDAD DEPORTIVA </t>
  </si>
  <si>
    <t>PORCENTAJE ESPACIOS REABILITADOS CON MANTENIMIENTO EN LA UNIDAD DEPORTIVA JESUS RODRIGUEZ GAONA  RESPECTO A LA PLANEACIÓN ANUAL</t>
  </si>
  <si>
    <t>INSTALACIONES DEPORTIVAS ATENDIDAS / INSTALACIONES DEPORTI VA PROGRAMADAS * 100 = PORENTAJE  DE INSTALACIONES ATENDIDAS</t>
  </si>
  <si>
    <t>PROPOSITO (4)</t>
  </si>
  <si>
    <t>DAR MANTENIMIENTO A LAS 8 UNIDADES DEPORTIVAS</t>
  </si>
  <si>
    <t>CONSERVAR ESPACIOS DEPORTIVOS DIGNOS Y RECREATIVOS EN OPTIMAS CONDICIONES PARA BENEFICIO DE LA CIUDADANIA</t>
  </si>
  <si>
    <t>PORCENTAJE DE CUMPLIMIENTO DEL PROGRAMA DE MANTENIMIENTO ( PAM) RESPECTO A LA PLANEACION MENSUAL</t>
  </si>
  <si>
    <t>NUMERO DE MANTENIMIENTOS REALIZADOS ENTRE NUMERO DE MANTENIMIENTOS PROGRAMADOS X 100 = PORCENTAJE DE MANTENIMIENTOS REALIZADOS</t>
  </si>
  <si>
    <t xml:space="preserve">INFORMES DE ACTIVIDADES POR UNIDAD </t>
  </si>
  <si>
    <t>SE CUENTA CON FLUJO DE EFECTIVO</t>
  </si>
  <si>
    <t>COMPONENTE (5)</t>
  </si>
  <si>
    <t>DAR MANTENIMIENTO A LA UNIDAD DEPORTIVA JESUS RODRIGUEZ GAONA</t>
  </si>
  <si>
    <t>EJECUTAR LOS PROGRAMAS DE  JESUS RODRIGUEZ GAONA</t>
  </si>
  <si>
    <t>PORCENTAJE DE CUMPLIMIENTO DEL PROGRAMA DE MANTENIMIENTO RESPECTO A LA PLANEACION MENSUAL</t>
  </si>
  <si>
    <t xml:space="preserve">PROCENTAJE NUMERO DE ESPACIOS ATENDIDOSX ORCENTAJE DE CUMPLIMIENTO DE PROGRAMA DE MANTTO. </t>
  </si>
  <si>
    <t>REPORTE MENSUAL DE MANTENIMIENTOS REALIZADOS</t>
  </si>
  <si>
    <t>LAS CONDICIONES CLIMATOLIGICAS SON BUENAS Y MATERIALES DISPONIBLES ES OPTIMO</t>
  </si>
  <si>
    <t>COMPONENTE (6)</t>
  </si>
  <si>
    <t>EJECUTAR ACCIONES DEL PROGRAMA DE MANTENIMIENTO EN LA UNIDAD DEPORTIVA JESUS RODRIGUEZ GAONA</t>
  </si>
  <si>
    <t>GESTION Y SEGUIMIENTO DE LO PLANIFICADO MEDIANTE LA COORDDINACION DE RECURSOS MATERIALES Y ASESORAMIENTO DEL CAPITAL HUMANO</t>
  </si>
  <si>
    <t>IMPLEMENTACION DE MANTENIMIENTOS CORRECTIVOS Y PREVENTIVOS  PARA EL MEJORAMIENTO DE LOS ESPACIOS DEPORTIVOS Y RECREATIVOS</t>
  </si>
  <si>
    <t>PORCENTAJE DE ACCIONES DE MANTTO. PREVENTIVOS RESPECTO A LA UNIDAD JESUS RODRIGUEZ GAONA RESPECTO A LA PLANEACION MENSUAL</t>
  </si>
  <si>
    <t>NUMERO DE ACCIONES DEL PROGRAMA ANUAL DE MANTTO. REALIZADAS ENTRE EL NUMERO DE MANTTOS PROGRAMADOS POR  MES * 100=PORCENTAJE  DE ACCIONES DE MANTTO. REALIZADOS</t>
  </si>
  <si>
    <t>REPORTE MENSUAL DE ACCIONES DE MANTTO.MEDIANTE LA ENTREGA DE FORMATO</t>
  </si>
  <si>
    <t>SUMINISTRO DE MATERIALES DE ACUERDO AL CRONOGRAMA  PARA LA EJECUCION DE ACCIONES DE MANTENIMIENTO</t>
  </si>
  <si>
    <t>OPERACIÓN DE UNIDADES DEPORTIVAS 2004</t>
  </si>
  <si>
    <t xml:space="preserve">2004  OPERACIÓN DE UNIDADES DEPORTIVAS </t>
  </si>
  <si>
    <t>PORCENTAJE DE MANTENIMIENTOS REALIZADOS EN LA UNIDAD DEPORTIVA PARQUE DEL ARBOL RESPECTO A LA PLANEACION MENSUAL</t>
  </si>
  <si>
    <t>MANTENIMIENTOSA LA UNIDAD DEPORTIVA  PARQUE DEL ARBOL</t>
  </si>
  <si>
    <t>EJECUTAR LOS PROGRAMAS DE REHABILTACION CREACION Y MANTENIMIENTOS DE LA UNIDAD DEPORTIVA PARQUE DEL ARBOL</t>
  </si>
  <si>
    <t xml:space="preserve"> EJECUTAR ACCIONES DEL PROGRAMA DE  MANTENIMIENTO EN UNIDAD DEPORTIVA PARQUE DEL ARBOL</t>
  </si>
  <si>
    <t xml:space="preserve">PORCENTAJE DE ACCIONES DE MANTENIMIENTO PREVENTIVO DE UNIDAD DEPORTIVA PARQUE DEL ARBOL RESPECTO A LA PLANEACION MENSUAL      </t>
  </si>
  <si>
    <t>PORCENTAJE ESPACIOS REABILITADOS CON MANTENIMIENTO EN LA UNIDAD DEPORTIVA PARQUE CHAPALITA  RESPECTO A LA PLANEACIÓN ANUAL</t>
  </si>
  <si>
    <t>DAR MANTENIMIENTO A LA UNIDAD DEPORTIVA PARQUE CHAPALITA</t>
  </si>
  <si>
    <t>EJECUTAR LOS PROGRAMAS DE  PARQUE CHAPALITA</t>
  </si>
  <si>
    <t>EJECUTAR ACCIONES DEL PROGRAMA DE MANTENIMIENTO EN LA UNIDAD DEPORTIVA PARQUE CHAPALITA</t>
  </si>
  <si>
    <t>PORCENTAJE DE ACCIONES DE MANTTO. PREVENTIVOS RESPECTO A LA UNIDAD PARQUE CHAPALITA RESPECTO A LA PLANEACION MENSUAL</t>
  </si>
  <si>
    <t>2006 Operación de Unidad Deportiva Antonio Tota Carbajal.</t>
  </si>
  <si>
    <t>Fin (3)</t>
  </si>
  <si>
    <t>4.3 programa de fomento a la infraestructura deportiva</t>
  </si>
  <si>
    <t xml:space="preserve">INCREMENTAR, INOVAR  Y REHABILITAR    LOS  ESPACIOS  DE  LAS UNIDADES DEPORTIVAS  Y MINIDEPORTIVAS DE LA CIUDAD PARA LA PRACTICA DEL DEPORTE RECREACION Y USO DEL TIEMPO LIBRE.
</t>
  </si>
  <si>
    <t>Implementar Programas para la concervacion de espacios deportivos y recreativos para la practica del deporte.</t>
  </si>
  <si>
    <t>ejecutar los programas de rehabilitacion y mantenimiento de la unidad deportiva.</t>
  </si>
  <si>
    <t>PORCENTAJE ESPACIOS REABILITADOS CON MANTENIMIENTO EN LA UNIDAD DEPORTIVA ANTONIO TOTA CARBAJAL  RESPECTO A LA PLANEACIÓN ANUAL</t>
  </si>
  <si>
    <t>Propósito                (4)</t>
  </si>
  <si>
    <t xml:space="preserve"> LOS CIUDADANOS SE ACTIVAN FÌSICAMENTE EN INSTALACIONES REHABILITADAS, ÓPTIMAS Y SEGURAS.
</t>
  </si>
  <si>
    <t>dar mantenimineto a las 8 unidades deportivas</t>
  </si>
  <si>
    <t>MANTENIMIENTOS REALIZADOS ADECUADAMENTE PARA LA PRACTICA DEPORTIVA Y RECREATIVA.</t>
  </si>
  <si>
    <t xml:space="preserve">PORCENTAJE DE MANTENIMIENTOS REALIZADOS EN LA UNIDAD DEPORTIVA ANTONO TOTA CARBAJAL RESPECTO A LA PLANEACIÒN MENSUAL </t>
  </si>
  <si>
    <t>NUMERO DE  MANTENIMIENTOS REALIZADOS/NUMERO DE MANTENIMIENTOS PROGRAMADOS X100= PORCENTAJE  MANTENIMIENTOS REALIZADOS</t>
  </si>
  <si>
    <t xml:space="preserve">INFORME DE ACTIVIDADES DE COMUDE/ INFORMES DE ACTIVIDADES POR UNIDAD. </t>
  </si>
  <si>
    <t>MANTENIMIENTOS  REALIZADOS ADECUADADAMENTE PARA LA PRÁCTICA DEPORTIVA Y RECREATIVA</t>
  </si>
  <si>
    <t>dar mantenimineto a la unidad deportiva ANTONIO TOTA CARBAJAL.</t>
  </si>
  <si>
    <t>ejecutar los programas de rehabilitacion y mantenimiento de la unidad deportiva ANTONIO TOTA CARBAJAL.</t>
  </si>
  <si>
    <t>PORCENTAJE DEL CUMPLIMIENTO DEL PROGRAMA ANUAL DE MANTENIMIENTO RESPECTO A LA PLANEACIÓN MENSUAL</t>
  </si>
  <si>
    <t xml:space="preserve">REPORTE MENSUAL   DE MANTENIMIENTOS REALIZADOS </t>
  </si>
  <si>
    <t xml:space="preserve">Componentes                     (5)     </t>
  </si>
  <si>
    <t xml:space="preserve">EJECUTAR ACCIONES DEL PROGRAMA DE  MANTENIMIENTO EN UNIDAD DEPORTIVA ANTONIO TOTA CARBAJAL </t>
  </si>
  <si>
    <t>GESTION Y SEGUIMIENTO DE LO PLANEADO MEDIANTE LA COORDINACION DE RECURSOS AMTERIALES Y ASESORAMIENTO DEL CAPITAL HUMANO</t>
  </si>
  <si>
    <t>IMPLEMENTACION DE MANTENIMINETOS CORRECTIVOS Y PREVENTIVOS PARA EL MEJORAMINETO DE LOS ESPACIOS DEPORTIVOS Y RECREATIVOS.</t>
  </si>
  <si>
    <t>PORCENTAJE DE ACCIONES DE MANTENIMIENTO PREVENTIVOS EN UNIDAD DEPORTIVA ANTONIO TOTA CARBAJAL, RESPECTO A LA PLANEACIÓN MENSUAL</t>
  </si>
  <si>
    <t>SUMINISTRO DE MATERIALES DE ACUERDO A CRONOGRAMAPARA LA EJECUCION DE ACCIONES DE MANTENIMIENTO</t>
  </si>
  <si>
    <t>Actividades                     (6)</t>
  </si>
  <si>
    <t/>
  </si>
  <si>
    <t>2007 OPERACIÓN UNIDAD DEPORTIVA NUEVO MILENIO</t>
  </si>
  <si>
    <t>EJECUTAR LOS PROGRAMAS DE REHABILITACION,  Y MANTENIMIENTO DE LA UNIDAD DEPORTIVA NUEVO MILENIO</t>
  </si>
  <si>
    <t>PORCENTAJE ESPACIOS REABILITADOS CON MANTENIMIENTO EN LA UNIDAD DEPORTIVA NUEVO MILENIO  RESPECTO A LA PLANEACIÓN ANUAL</t>
  </si>
  <si>
    <t xml:space="preserve">PORCENTAJE DE MANTENIMIENTOS REALIZADOS EN LA UNIDAD DEPORTIVA NUEVO MILENIO RESPECTO A LA PLANEACIÒN MENSUAL 
</t>
  </si>
  <si>
    <t>DAR MANTENIMIENTO A LA  UNIDAD DEPORTIVA NUEVO MILENIO</t>
  </si>
  <si>
    <t xml:space="preserve">EJECUTAR ACCIONES DEL PROGRAMA DE  MANTENIMIENTO EN UNIDAD DEPORTIVA NUEVO MILENIO </t>
  </si>
  <si>
    <t>PORCENTAJE DE ACCIONES DE MANTENIMIENTO PREVENTIVOS EN UNIDAD DEPORTIVA NUEVO MILENIO, RESPECTO A LA PLANEACIÓN MENSUAL</t>
  </si>
  <si>
    <t xml:space="preserve">2008 OPERACIÓN DE UNIDAD DEPORTIVA PARQUE EXTREMO HILAMAS </t>
  </si>
  <si>
    <t xml:space="preserve">Fin (3)      </t>
  </si>
  <si>
    <t xml:space="preserve">4.3 PROGRAMA DE FOMENTO A LA INFRAESTRUCTURA DEPORTIVA </t>
  </si>
  <si>
    <t xml:space="preserve">INCREMENTAR,INOVAR  Y REHABILITAR    LOS  ESPACIOS  DE  LAS UNIDADES DEPORTIVAS  Y MINIDEPORTIVAS DE LA CIUDAD PARA LA PRACTICA DEL DEPORTE RECREACION Y USO DEL TIEMPO LIBRE.  </t>
  </si>
  <si>
    <t xml:space="preserve">IMPLEMENTAR  PROGRAMAS PARA LA CONSERVACIÓN DE ESPACIOS DEPORTIVOS Y RECREATIVOS PARA LA PRÁCTICA DEL DEPORTE. </t>
  </si>
  <si>
    <t xml:space="preserve">EJECUTAR LOS PROGRAMAS DE REHABILITACIÓN Y MANTENIMIENTO DE LA UNIDAD DEPORTIVA. 
</t>
  </si>
  <si>
    <t>PORCENTAJE ESPACIOS REABILITADOS CON MANTENIMIENTO EN LA UNIDAD DEPORTIVA PARQUE HILAMAS RESPECTO A LA PLANEACIÓN ANUAL</t>
  </si>
  <si>
    <t xml:space="preserve">PORCENTAJE </t>
  </si>
  <si>
    <t xml:space="preserve">ANUAL </t>
  </si>
  <si>
    <t xml:space="preserve">INFORME DE GOBIERNO MUNICIPAL </t>
  </si>
  <si>
    <t xml:space="preserve">RECURSOS ASIGNADOS OPORTUNAMENTE </t>
  </si>
  <si>
    <t>Propósito(4)</t>
  </si>
  <si>
    <t>LOS CIUDADANOS SE ACTIVAN FÍSICAMENTE EN INSTALACIONES REHABILITADAS, ÓPTIMAS Y SEGURAS.</t>
  </si>
  <si>
    <t xml:space="preserve">DAR MANTENIMIENTO A LAS 8 UNIDADES DEPORTIVAS DE LA CIUDAD </t>
  </si>
  <si>
    <t xml:space="preserve">PORCENTAJE DE MANTENIMIENTOS REALIZADOS EN LA UNIDAD DEPORTIVA PARQUE HILAMAS RESPECTO A LA PLANEACIÓN MENSUAL 
</t>
  </si>
  <si>
    <t xml:space="preserve">MENSUAL </t>
  </si>
  <si>
    <t>INFORME DE ACTIVIDADES DE COMUDE / INFORMES DE ACTIVIDADES POR UNIDAD</t>
  </si>
  <si>
    <t xml:space="preserve">SE CUENTA CON FLUJO DE EFECTIVO </t>
  </si>
  <si>
    <t xml:space="preserve">MANTENIMIENTOS  REALIZADOS ADECUADADAMENTE PARA LA PRÁCTICA DEPORTIVA Y RECREATIVA  
</t>
  </si>
  <si>
    <t xml:space="preserve">DAR MANTENIMIENTO A LA UNIDADE DEPORTIVA DE LA CIUDAD </t>
  </si>
  <si>
    <t>EJECUTAR ACCIONES DEL PROGRAMA DE  MANTENIMIENTO EN LA UNIDAD DEPORTIVA PARQUE HILAMAS</t>
  </si>
  <si>
    <t>PORCENTAJE DEL CUMPLIMIENTO DEL PROGRAMA ANUAL DE MANTENIMIENTO  RESPECTO A LA PLANEACIÓN MENSUAL</t>
  </si>
  <si>
    <t>REPORTE MENSUAL DE MANTENIMIENTO REALIZADOS</t>
  </si>
  <si>
    <t>LAS CONDICIONES CLIMATOLOGICAS SON BUENAS Y EL SUMINISTRO DE MATERIAL ES OPTIMO</t>
  </si>
  <si>
    <t>Actividades (6)</t>
  </si>
  <si>
    <t>EJECUTAR ACCIONES DEL PROGRAMA DE  MANTENIMIENTO EN LA UNIDAD DEPORTIVA PARQUE EXTREMO HILAMAS</t>
  </si>
  <si>
    <t xml:space="preserve">GESTIÓN Y SEGUIMIENTO DE LO PLANIFICADO MEDIANTE LA COORDINACIÓN DE RECURSOS MATERIALES Y ASESORAMIENTO TÉCNICO DEL CAPITAL HUMANO </t>
  </si>
  <si>
    <t xml:space="preserve">IMPLEMENTACIÓN DE MANTENIMIENTOS CORRECTIVOS Y PREVENTIVOS PARA EL MEJORAMIENTO DE LOS ESPACIOS DEPORTIVOS Y REACREATIVOS. </t>
  </si>
  <si>
    <t xml:space="preserve">PORCENTAJE DE ACCIONES DE MANTENIMIENTO PREVENTIVOS DE UNIDAD DEPORTIVA PARQUE HILAMAS, RESPECTO A LA PLANEACIÓN MENSUAL </t>
  </si>
  <si>
    <t>NÚMERO DE ACCIONES DEL PROGRAMA ANUAL DE MANTENIMIENTO REALIZADAS  /NÚMERO DE MANTENIMIENTOS PROGRAMADOS POR MES x100= PORCENTAJE DE ACCIONES DE LOS MANTENIMIENTOS  REALIZADOS.</t>
  </si>
  <si>
    <t xml:space="preserve">REPORTE MENSUAL DE ACCIONES DE MANTENIMIENTO MEDIANTE FORMATO </t>
  </si>
  <si>
    <t xml:space="preserve">SUMINISTRO DE MATERIALES DE ACUERDO AL CRONOGRAMA PARA LA EJECUCIÓN DE ACCIONES DE MANTENIMIENTO </t>
  </si>
  <si>
    <t>2009 MANTENIMIENTO DE MINIDEPORTIVAS</t>
  </si>
  <si>
    <t>4.3.3.2 PROGRAMA DE FOMENTO A LA INFRAESTRUCTURA DEPORTIVA</t>
  </si>
  <si>
    <t>EJE 4. DESARROLLO ORDENADO Y ESTRATEGICOS EFICACIA
SUSTENTABLE
LA GESTIÓN INTEGRAL DE LA CIUDAD ES
FUNDAMENTAL PARA CONSOLIDAR LA
ACTUAL ZONA URBANA E INCREMENTAR
LA DENSIDAD DE LA POBLACIÓN. POR
ELLO ES IMPORTANTE CONTROLAR SU
EXPANSIÓN Y MEJOR LA CALIDAD DEL
ENTORNO URBANO Y DE LAS VIVIENDAS</t>
  </si>
  <si>
    <t>4.3. ESPACIOS PÚBLICOS Y EQUIPAMIENTO ESTRATEGICOS EFICACIA
INCREMENTAR, INNOVAR Y REHABILITAR
LOS ESPACIOS DE LAS UNIDADES
DEPORTIVAS Y MINI DEPORTIVAS DE LA
CIUDAD, PARA LA PRÁCTICA DEL
DEPORTE, RECREACIÓN Y USO DEL
TIEMPO LIBRE DE LA POBLACIÓN DE LEON</t>
  </si>
  <si>
    <t>MANTENIMIENTO DE LAS 8 UNIDADES 
DEPORTIVAS A CARGO DE LA COMISIÓN
MUNICIPAL DEL DEPORTE LEÓN.</t>
  </si>
  <si>
    <t>GESTIONAR RECURSO PARA  LAS 8 UNIDADES DEPORTIVAS EN EL TRIENIO Y REHABILITAR LOS ESPACIOS</t>
  </si>
  <si>
    <t>MANTENIMIENTO Y REHABILITACIONES EJECUTADAS EN TIEMPO Y FORMA SEGÚN PROGRAMADO</t>
  </si>
  <si>
    <t>C1.-MANTENIMIENTO DE LAS 8 UNIDADES 
DEPORTIVAS A CARGO DE LA COMISIÓN
MUNICIPAL DEL DEPORTE LEÓN.</t>
  </si>
  <si>
    <t>(NUMERO DE UNIDADES DEPORTIVAS PROGRAMADAS ) - (NUMERO DE UNIDADES DEPORTIVAS EJECUTADAS)</t>
  </si>
  <si>
    <t>NUMERO</t>
  </si>
  <si>
    <t>MESUAL</t>
  </si>
  <si>
    <t>ENTREGABLES Y INFORME DE GOBIERNO.</t>
  </si>
  <si>
    <t>LAS CONDICIONES CLIMATOLOGICAS SON BUENAS, ECONOMI SUFICIENTE.</t>
  </si>
  <si>
    <t>REHABILITACIÓN DE 40
MINIDEPORTIVAS A CARGO DE LA COMUDE
LEÓN, BRINDANDO ESPACIOS DIGNOS Y
ADECUADOS PARA LA PRÁCTICA DEL
DEPORTE Y LA ACTIVACIÓN FÍSICA DE LA
CIUDADANÍA DE LEÓN.</t>
  </si>
  <si>
    <t>GESTIONAR RECURSO PARA MANTENIMIENTO Y REHABILITACION DE 40 MINIDEPORTIVAS EN EL TRIENIO</t>
  </si>
  <si>
    <t>C2.-REHABILITACIÓN DE 40
MINIDEPORTIVAS A CARGO DE LA COMUDE
LEÓN, BRINDANDO ESPACIOS DIGNOS Y
ADECUADOS PARA LA PRÁCTICA DEL
DEPORTE Y LA ACTIVACIÓN FÍSICA DE LA
CIUDADANÍA DE LEÓN.</t>
  </si>
  <si>
    <t>(NUMERO DE MINIDE- DEPORTIVAS PROGRAMADAS ) - (NUMERO DE MINI- DEPORTIVAS EJECUTADAS)</t>
  </si>
  <si>
    <t>REPORTE FOTOGRAFICO E INFORME DE GOBIERNO.</t>
  </si>
  <si>
    <t xml:space="preserve"> PORCENTAJE DE AVANCE EN EL
MANTENIMIENTO DE LAS 8 UNIDADES
DEPORTIVAS</t>
  </si>
  <si>
    <t>DEPORTIVAS CON REHABILITACION DIVIDIDO EN EL TRIENIO SUMANDO 8</t>
  </si>
  <si>
    <t>EJECUCION DE PROGRAMACION PARA DEPORTIVAS.</t>
  </si>
  <si>
    <t>C1-I1 PORCENTAJE DE AVANCE EN EL
MANTENIMIENTO DE LAS 8 UNIDADES
DEPORTIVAS</t>
  </si>
  <si>
    <t xml:space="preserve">( UNIDADES  DEPORTIVAS CON
MANTENIMIENTO REALIZADOS / UNIDADES DEPORTIVAS CON MANTENIMIENTO PROGRAMADOS ) * 100
</t>
  </si>
  <si>
    <t>NUMERO DE MINIDEPORTIVAS
REHABILITADAS, RESPECTO A LAS
MINIDEPORTIVAS PROGRAMADAS</t>
  </si>
  <si>
    <t>MINIDEPORTIVAS REHABILITADAS DIVIDIDO EN EL TRIENIO SUMANDO 40</t>
  </si>
  <si>
    <t xml:space="preserve">EJECUCION DE MANTENIMINETO Y REHABILITACION  DE MINIDEPORTIVAS SEGÚN PROGRAMA </t>
  </si>
  <si>
    <t>C2-I1.-NUMERO DE MINIDEPORTIVAS
REHABILITADAS, RESPECTO A LAS
MINIDEPORTIVAS PROGRAMADAS</t>
  </si>
  <si>
    <t xml:space="preserve">( NUMERO DE  MINIDEPORTIVAS REHABILITADAS/NUMERO DE MINIDEPORTIVAS PROGRAMADAS ) X 100
</t>
  </si>
  <si>
    <t>COMISION MUNICIPAL DE CULTURA FISICA Y DEPORTE DE LEON GUANAJUATO
INDICADORES DE RESULTADOS
DEL 1 DE ENERO AL 30 DE SEPTIEMBRE DE 2018</t>
  </si>
  <si>
    <t>600 becas a entrenadores y deportistas de selectivos y de alto rendimiento otorgadas.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</si>
</sst>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7" x14ac:knownFonts="1">
    <font>
      <sz val="8"/>
      <color theme="1"/>
      <name val="Arial"/>
      <family val="2"/>
    </font>
    <font>
      <sz val="10"/>
      <name val="Arial"/>
      <family val="2"/>
    </font>
    <font>
      <sz val="11"/>
      <color indexed="8"/>
      <name val="Calibri"/>
      <family val="2"/>
    </font>
    <font>
      <b/>
      <sz val="8"/>
      <name val="Arial"/>
      <family val="2"/>
    </font>
    <font>
      <b/>
      <sz val="9"/>
      <color indexed="8"/>
      <name val="Arial"/>
      <family val="2"/>
    </font>
    <font>
      <b/>
      <sz val="9.6"/>
      <color indexed="8"/>
      <name val="Arial"/>
      <family val="2"/>
    </font>
    <font>
      <b/>
      <sz val="9.5"/>
      <color indexed="8"/>
      <name val="Arial"/>
      <family val="2"/>
    </font>
    <font>
      <b/>
      <sz val="8"/>
      <color theme="0"/>
      <name val="Arial"/>
      <family val="2"/>
    </font>
    <font>
      <sz val="11"/>
      <color theme="1"/>
      <name val="Calibri"/>
      <family val="2"/>
      <scheme val="minor"/>
    </font>
    <font>
      <sz val="8"/>
      <color theme="1"/>
      <name val="Arial"/>
      <family val="2"/>
    </font>
    <font>
      <sz val="8"/>
      <color theme="1"/>
      <name val="Calibri"/>
      <family val="2"/>
      <scheme val="minor"/>
    </font>
    <font>
      <sz val="11"/>
      <color theme="1"/>
      <name val="Calibri"/>
      <family val="2"/>
    </font>
    <font>
      <sz val="8"/>
      <color theme="1"/>
      <name val="Calibri"/>
      <family val="2"/>
    </font>
    <font>
      <sz val="8"/>
      <color rgb="FF000000"/>
      <name val="Arial"/>
      <family val="2"/>
    </font>
    <font>
      <sz val="9"/>
      <color rgb="FF000000"/>
      <name val="Calibri"/>
      <family val="2"/>
    </font>
    <font>
      <sz val="8"/>
      <name val="Arial"/>
      <family val="2"/>
    </font>
    <font>
      <b/>
      <sz val="7"/>
      <color theme="0"/>
      <name val="Arial"/>
      <family val="2"/>
    </font>
  </fonts>
  <fills count="7">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theme="0"/>
        <bgColor indexed="64"/>
      </patternFill>
    </fill>
    <fill>
      <patternFill patternType="solid">
        <fgColor rgb="FF7F7F7F"/>
        <bgColor rgb="FF7F7F7F"/>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0">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44" fontId="9" fillId="0" borderId="0" applyFont="0" applyFill="0" applyBorder="0" applyAlignment="0" applyProtection="0"/>
    <xf numFmtId="9" fontId="9" fillId="0" borderId="0" applyFont="0" applyFill="0" applyBorder="0" applyAlignment="0" applyProtection="0"/>
    <xf numFmtId="0" fontId="13" fillId="0" borderId="0"/>
  </cellStyleXfs>
  <cellXfs count="206">
    <xf numFmtId="0" fontId="0" fillId="0" borderId="0" xfId="0"/>
    <xf numFmtId="0" fontId="0" fillId="0" borderId="0" xfId="0" applyFont="1"/>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0" fillId="0" borderId="0" xfId="0" applyFont="1" applyProtection="1">
      <protection locked="0"/>
    </xf>
    <xf numFmtId="0" fontId="7" fillId="4" borderId="1" xfId="0" applyFont="1" applyFill="1" applyBorder="1" applyAlignment="1">
      <alignment horizontal="center" vertical="center" wrapText="1"/>
    </xf>
    <xf numFmtId="0" fontId="7" fillId="4" borderId="1" xfId="16"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quotePrefix="1" applyFont="1" applyFill="1" applyBorder="1" applyAlignment="1">
      <alignment horizontal="center" vertical="center" wrapText="1"/>
    </xf>
    <xf numFmtId="0" fontId="0" fillId="0" borderId="0" xfId="0" applyFont="1" applyProtection="1"/>
    <xf numFmtId="0" fontId="7" fillId="4" borderId="5" xfId="16" applyFont="1" applyFill="1" applyBorder="1" applyAlignment="1">
      <alignment horizontal="center" vertical="center" wrapText="1"/>
    </xf>
    <xf numFmtId="0" fontId="7" fillId="4" borderId="6" xfId="16" applyFont="1" applyFill="1" applyBorder="1" applyAlignment="1">
      <alignment horizontal="center" vertical="center" wrapText="1"/>
    </xf>
    <xf numFmtId="4" fontId="7" fillId="4" borderId="6" xfId="16" applyNumberFormat="1" applyFont="1" applyFill="1" applyBorder="1" applyAlignment="1">
      <alignment horizontal="center" vertical="center" wrapText="1"/>
    </xf>
    <xf numFmtId="4" fontId="0" fillId="0" borderId="0" xfId="0" applyNumberFormat="1" applyFont="1" applyProtection="1">
      <protection locked="0"/>
    </xf>
    <xf numFmtId="0" fontId="0" fillId="0" borderId="8" xfId="0" applyFont="1" applyBorder="1" applyAlignment="1" applyProtection="1">
      <alignment vertical="center" wrapText="1"/>
      <protection locked="0"/>
    </xf>
    <xf numFmtId="0" fontId="0" fillId="0" borderId="7" xfId="0" applyFont="1" applyBorder="1" applyAlignment="1" applyProtection="1">
      <alignment vertical="center" wrapText="1"/>
      <protection locked="0"/>
    </xf>
    <xf numFmtId="0" fontId="0" fillId="0" borderId="7" xfId="0" applyFont="1" applyBorder="1" applyAlignment="1" applyProtection="1">
      <alignment horizontal="justify" vertical="center" wrapText="1"/>
      <protection locked="0"/>
    </xf>
    <xf numFmtId="0" fontId="0" fillId="0" borderId="7" xfId="0" applyFont="1" applyBorder="1" applyAlignment="1" applyProtection="1">
      <alignment vertical="center"/>
      <protection locked="0"/>
    </xf>
    <xf numFmtId="4" fontId="0" fillId="0" borderId="7" xfId="0" applyNumberFormat="1" applyFont="1" applyBorder="1" applyAlignment="1" applyProtection="1">
      <alignment vertical="center"/>
      <protection locked="0"/>
    </xf>
    <xf numFmtId="0" fontId="0" fillId="0" borderId="9" xfId="0" applyFont="1" applyBorder="1" applyAlignment="1" applyProtection="1">
      <alignment vertical="center"/>
      <protection locked="0"/>
    </xf>
    <xf numFmtId="0" fontId="0" fillId="0" borderId="0" xfId="0" applyFont="1" applyAlignment="1" applyProtection="1">
      <alignment vertical="center"/>
    </xf>
    <xf numFmtId="0" fontId="0" fillId="0" borderId="7" xfId="0" applyFont="1" applyBorder="1" applyAlignment="1" applyProtection="1">
      <alignment horizontal="center" vertical="center"/>
      <protection locked="0"/>
    </xf>
    <xf numFmtId="0" fontId="0" fillId="0" borderId="0" xfId="0" applyFont="1" applyAlignment="1" applyProtection="1">
      <alignment horizontal="center"/>
      <protection locked="0"/>
    </xf>
    <xf numFmtId="9" fontId="0" fillId="0" borderId="7" xfId="0" applyNumberFormat="1" applyFont="1" applyBorder="1" applyAlignment="1" applyProtection="1">
      <alignment horizontal="center" vertical="center"/>
      <protection locked="0"/>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8"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7" xfId="0" applyFont="1" applyBorder="1" applyProtection="1">
      <protection locked="0"/>
    </xf>
    <xf numFmtId="4" fontId="0" fillId="0" borderId="7" xfId="0" applyNumberFormat="1" applyFont="1" applyBorder="1" applyProtection="1">
      <protection locked="0"/>
    </xf>
    <xf numFmtId="0" fontId="0" fillId="0" borderId="9" xfId="0" applyFont="1" applyBorder="1" applyProtection="1">
      <protection locked="0"/>
    </xf>
    <xf numFmtId="4" fontId="0" fillId="0" borderId="7" xfId="0" applyNumberFormat="1" applyFont="1" applyBorder="1" applyAlignment="1" applyProtection="1">
      <alignment wrapText="1"/>
      <protection locked="0"/>
    </xf>
    <xf numFmtId="9" fontId="0" fillId="0" borderId="7" xfId="18" applyFont="1" applyBorder="1" applyProtection="1">
      <protection locked="0"/>
    </xf>
    <xf numFmtId="0" fontId="0" fillId="0" borderId="7" xfId="0" applyFont="1" applyBorder="1" applyAlignment="1" applyProtection="1">
      <protection locked="0"/>
    </xf>
    <xf numFmtId="9" fontId="0" fillId="0" borderId="7" xfId="0" applyNumberFormat="1" applyFont="1" applyBorder="1" applyProtection="1">
      <protection locked="0"/>
    </xf>
    <xf numFmtId="0" fontId="0" fillId="0" borderId="0" xfId="0" applyFont="1" applyAlignment="1" applyProtection="1">
      <alignment wrapText="1"/>
      <protection locked="0"/>
    </xf>
    <xf numFmtId="0" fontId="0" fillId="0" borderId="12" xfId="0" applyFont="1" applyBorder="1" applyProtection="1">
      <protection locked="0"/>
    </xf>
    <xf numFmtId="0" fontId="10" fillId="5" borderId="8" xfId="0" applyFont="1" applyFill="1" applyBorder="1" applyAlignment="1">
      <alignment vertical="center" wrapText="1"/>
    </xf>
    <xf numFmtId="0" fontId="10" fillId="5" borderId="7" xfId="0" applyFont="1" applyFill="1" applyBorder="1" applyAlignment="1">
      <alignment vertical="center" wrapText="1"/>
    </xf>
    <xf numFmtId="0" fontId="0" fillId="0" borderId="11" xfId="0" applyFont="1" applyBorder="1" applyAlignment="1" applyProtection="1">
      <alignment wrapText="1"/>
      <protection locked="0"/>
    </xf>
    <xf numFmtId="0" fontId="0" fillId="0" borderId="3" xfId="0" applyFont="1" applyBorder="1" applyAlignment="1" applyProtection="1">
      <alignment horizontal="center" vertical="center"/>
      <protection locked="0"/>
    </xf>
    <xf numFmtId="0" fontId="0" fillId="0" borderId="3" xfId="0" applyFont="1" applyBorder="1" applyAlignment="1" applyProtection="1">
      <alignment horizontal="left" vertical="center" wrapText="1"/>
      <protection locked="0"/>
    </xf>
    <xf numFmtId="0" fontId="0" fillId="0" borderId="3" xfId="0" applyFont="1" applyBorder="1" applyAlignment="1" applyProtection="1">
      <alignment horizontal="center" vertical="center" wrapText="1"/>
      <protection locked="0"/>
    </xf>
    <xf numFmtId="0" fontId="0" fillId="0" borderId="3" xfId="0" applyFont="1" applyBorder="1" applyAlignment="1" applyProtection="1">
      <alignment vertical="center" wrapText="1"/>
      <protection locked="0"/>
    </xf>
    <xf numFmtId="0" fontId="0" fillId="0" borderId="3" xfId="0" applyFont="1" applyFill="1" applyBorder="1" applyAlignment="1" applyProtection="1">
      <alignment horizontal="center" vertical="center" wrapText="1"/>
      <protection locked="0"/>
    </xf>
    <xf numFmtId="0" fontId="0" fillId="0" borderId="3" xfId="0" applyFont="1" applyBorder="1" applyAlignment="1" applyProtection="1">
      <alignment vertical="center"/>
      <protection locked="0"/>
    </xf>
    <xf numFmtId="9" fontId="0" fillId="0" borderId="3" xfId="0" applyNumberFormat="1" applyFont="1" applyBorder="1" applyAlignment="1" applyProtection="1">
      <alignment vertical="center"/>
      <protection locked="0"/>
    </xf>
    <xf numFmtId="9" fontId="0" fillId="0" borderId="3" xfId="0" applyNumberFormat="1"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4" fontId="0" fillId="0" borderId="3" xfId="0" applyNumberFormat="1" applyFont="1" applyBorder="1" applyAlignment="1" applyProtection="1">
      <alignment vertical="center"/>
      <protection locked="0"/>
    </xf>
    <xf numFmtId="0" fontId="0" fillId="0" borderId="3" xfId="0" applyFont="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0" fillId="0" borderId="3" xfId="0" applyFont="1" applyBorder="1" applyAlignment="1" applyProtection="1">
      <alignment horizontal="center" vertical="center" wrapText="1"/>
      <protection locked="0"/>
    </xf>
    <xf numFmtId="44" fontId="0" fillId="0" borderId="3" xfId="17" applyFont="1" applyBorder="1" applyAlignment="1">
      <alignment vertical="center"/>
    </xf>
    <xf numFmtId="44" fontId="0" fillId="0" borderId="3" xfId="17" applyNumberFormat="1" applyFont="1" applyBorder="1" applyAlignment="1" applyProtection="1">
      <alignment vertical="center"/>
      <protection locked="0"/>
    </xf>
    <xf numFmtId="44" fontId="0" fillId="0" borderId="3" xfId="17" applyFont="1" applyBorder="1" applyAlignment="1" applyProtection="1">
      <alignment vertical="center"/>
      <protection locked="0"/>
    </xf>
    <xf numFmtId="0" fontId="0" fillId="0" borderId="3" xfId="0" applyFont="1" applyBorder="1" applyAlignment="1" applyProtection="1">
      <alignment wrapText="1"/>
      <protection locked="0"/>
    </xf>
    <xf numFmtId="0" fontId="0" fillId="0" borderId="3" xfId="0" applyFont="1" applyBorder="1" applyProtection="1">
      <protection locked="0"/>
    </xf>
    <xf numFmtId="9" fontId="0" fillId="0" borderId="3" xfId="0" applyNumberFormat="1" applyFont="1" applyBorder="1" applyProtection="1">
      <protection locked="0"/>
    </xf>
    <xf numFmtId="4" fontId="0" fillId="0" borderId="3" xfId="0" applyNumberFormat="1" applyFont="1" applyBorder="1" applyProtection="1">
      <protection locked="0"/>
    </xf>
    <xf numFmtId="0" fontId="11" fillId="0" borderId="3" xfId="0" applyFont="1" applyBorder="1" applyAlignment="1">
      <alignment vertical="center" wrapText="1"/>
    </xf>
    <xf numFmtId="0" fontId="7" fillId="4" borderId="3" xfId="0" quotePrefix="1" applyFont="1" applyFill="1" applyBorder="1" applyAlignment="1">
      <alignment horizontal="center" vertical="center" wrapText="1"/>
    </xf>
    <xf numFmtId="0" fontId="0" fillId="0" borderId="3" xfId="0" applyFont="1" applyBorder="1" applyAlignment="1" applyProtection="1">
      <alignment horizontal="center" wrapText="1"/>
      <protection locked="0"/>
    </xf>
    <xf numFmtId="0" fontId="12" fillId="0" borderId="3" xfId="0" applyFont="1" applyBorder="1" applyAlignment="1">
      <alignment vertical="center" wrapText="1"/>
    </xf>
    <xf numFmtId="0" fontId="0" fillId="0" borderId="8"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4" fontId="0" fillId="0" borderId="7" xfId="0" applyNumberFormat="1" applyFont="1" applyBorder="1" applyAlignment="1" applyProtection="1">
      <alignment horizontal="center" vertical="center"/>
      <protection locked="0"/>
    </xf>
    <xf numFmtId="4" fontId="0" fillId="0" borderId="7" xfId="0" applyNumberFormat="1"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9" xfId="0" applyFont="1" applyBorder="1" applyAlignment="1" applyProtection="1">
      <alignment horizontal="center"/>
      <protection locked="0"/>
    </xf>
    <xf numFmtId="10" fontId="13" fillId="0" borderId="0" xfId="19" applyNumberFormat="1" applyFont="1" applyBorder="1" applyAlignment="1">
      <alignment vertical="center" wrapText="1"/>
    </xf>
    <xf numFmtId="0" fontId="14" fillId="6" borderId="0" xfId="19" applyNumberFormat="1" applyFont="1" applyFill="1" applyBorder="1" applyAlignment="1">
      <alignment horizontal="center" vertical="center" wrapText="1"/>
    </xf>
    <xf numFmtId="0" fontId="13" fillId="0" borderId="0" xfId="19" applyNumberFormat="1" applyFont="1" applyBorder="1" applyAlignment="1">
      <alignment vertical="center" wrapText="1"/>
    </xf>
    <xf numFmtId="0" fontId="14" fillId="0" borderId="0" xfId="19" applyNumberFormat="1" applyFont="1" applyBorder="1" applyAlignment="1">
      <alignment vertical="center" wrapText="1"/>
    </xf>
    <xf numFmtId="0" fontId="13" fillId="0" borderId="0" xfId="19" applyNumberFormat="1" applyFont="1" applyBorder="1" applyAlignment="1"/>
    <xf numFmtId="0" fontId="13" fillId="0" borderId="0" xfId="19" applyNumberFormat="1" applyFont="1" applyBorder="1" applyAlignment="1">
      <alignment vertical="center"/>
    </xf>
    <xf numFmtId="10" fontId="13" fillId="0" borderId="0" xfId="19" applyNumberFormat="1" applyFont="1" applyBorder="1" applyAlignment="1">
      <alignment vertical="center"/>
    </xf>
    <xf numFmtId="4" fontId="0" fillId="0" borderId="0" xfId="0" applyNumberFormat="1" applyFont="1" applyBorder="1" applyAlignment="1" applyProtection="1">
      <protection locked="0"/>
    </xf>
    <xf numFmtId="4" fontId="0" fillId="0" borderId="12" xfId="0" applyNumberFormat="1" applyFont="1" applyBorder="1" applyAlignment="1" applyProtection="1">
      <protection locked="0"/>
    </xf>
    <xf numFmtId="0" fontId="0" fillId="0" borderId="12" xfId="0" applyFont="1" applyBorder="1" applyAlignment="1" applyProtection="1">
      <protection locked="0"/>
    </xf>
    <xf numFmtId="10" fontId="13" fillId="0" borderId="0" xfId="19" applyNumberFormat="1" applyFont="1" applyBorder="1" applyAlignment="1">
      <alignment horizontal="center" vertical="center" wrapText="1"/>
    </xf>
    <xf numFmtId="0" fontId="13" fillId="0" borderId="0" xfId="19" applyNumberFormat="1" applyFont="1" applyBorder="1" applyAlignment="1">
      <alignment horizontal="center" vertical="center" wrapText="1"/>
    </xf>
    <xf numFmtId="0" fontId="14" fillId="0" borderId="0" xfId="19" applyNumberFormat="1" applyFont="1" applyBorder="1" applyAlignment="1">
      <alignment horizontal="center" wrapText="1"/>
    </xf>
    <xf numFmtId="0" fontId="14" fillId="0" borderId="0" xfId="19" applyNumberFormat="1" applyFont="1" applyBorder="1" applyAlignment="1">
      <alignment horizontal="center" vertical="center" wrapText="1"/>
    </xf>
    <xf numFmtId="0" fontId="14" fillId="0" borderId="0" xfId="19" applyNumberFormat="1" applyFont="1" applyBorder="1" applyAlignment="1">
      <alignment horizontal="center" vertical="center"/>
    </xf>
    <xf numFmtId="0" fontId="13" fillId="0" borderId="0" xfId="19" applyNumberFormat="1" applyFont="1" applyBorder="1" applyAlignment="1">
      <alignment horizontal="center" vertical="center"/>
    </xf>
    <xf numFmtId="9" fontId="13" fillId="0" borderId="0" xfId="19" applyNumberFormat="1" applyFont="1" applyBorder="1" applyAlignment="1">
      <alignment horizontal="center" vertical="center"/>
    </xf>
    <xf numFmtId="9" fontId="13" fillId="0" borderId="0" xfId="19" applyNumberFormat="1" applyFont="1" applyBorder="1" applyAlignment="1">
      <alignment vertical="center"/>
    </xf>
    <xf numFmtId="0" fontId="0" fillId="0" borderId="0" xfId="0" applyFont="1" applyBorder="1" applyAlignment="1" applyProtection="1">
      <protection locked="0"/>
    </xf>
    <xf numFmtId="10" fontId="13" fillId="0" borderId="11" xfId="19" applyNumberFormat="1" applyFont="1" applyBorder="1" applyAlignment="1">
      <alignment vertical="center" wrapText="1"/>
    </xf>
    <xf numFmtId="2" fontId="13" fillId="0" borderId="11" xfId="19" applyNumberFormat="1" applyFont="1" applyBorder="1" applyAlignment="1">
      <alignment vertical="center" wrapText="1"/>
    </xf>
    <xf numFmtId="4" fontId="0" fillId="0" borderId="11" xfId="0" applyNumberFormat="1" applyFont="1" applyBorder="1" applyAlignment="1" applyProtection="1">
      <protection locked="0"/>
    </xf>
    <xf numFmtId="0" fontId="0" fillId="0" borderId="11" xfId="0" applyFont="1" applyBorder="1" applyAlignment="1" applyProtection="1">
      <protection locked="0"/>
    </xf>
    <xf numFmtId="0" fontId="0" fillId="0" borderId="13"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0" xfId="0" applyFont="1" applyBorder="1" applyAlignment="1" applyProtection="1">
      <alignment wrapText="1"/>
      <protection locked="0"/>
    </xf>
    <xf numFmtId="0" fontId="0" fillId="0" borderId="0" xfId="0" applyFont="1" applyBorder="1" applyAlignment="1" applyProtection="1">
      <alignment vertical="center"/>
      <protection locked="0"/>
    </xf>
    <xf numFmtId="9" fontId="0" fillId="0" borderId="0" xfId="0" applyNumberFormat="1" applyFont="1" applyBorder="1" applyAlignment="1" applyProtection="1">
      <alignment vertical="center"/>
      <protection locked="0"/>
    </xf>
    <xf numFmtId="0" fontId="0" fillId="0" borderId="6" xfId="0" applyFont="1" applyBorder="1" applyAlignment="1" applyProtection="1">
      <protection locked="0"/>
    </xf>
    <xf numFmtId="0" fontId="0" fillId="0" borderId="14" xfId="0" applyFont="1" applyBorder="1" applyAlignment="1" applyProtection="1">
      <protection locked="0"/>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11" xfId="0" applyFont="1" applyBorder="1" applyAlignment="1" applyProtection="1">
      <alignment vertical="center"/>
      <protection locked="0"/>
    </xf>
    <xf numFmtId="0" fontId="0" fillId="0" borderId="15" xfId="0" applyFont="1" applyBorder="1" applyAlignment="1" applyProtection="1">
      <protection locked="0"/>
    </xf>
    <xf numFmtId="0" fontId="15" fillId="0" borderId="7" xfId="0" applyFont="1" applyFill="1" applyBorder="1" applyAlignment="1">
      <alignment horizontal="center" vertical="center" wrapText="1"/>
    </xf>
    <xf numFmtId="9" fontId="9" fillId="0" borderId="7" xfId="18"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4" fontId="0" fillId="0" borderId="3" xfId="0" applyNumberFormat="1" applyFont="1" applyBorder="1" applyAlignment="1" applyProtection="1">
      <alignment horizontal="center" vertical="center"/>
      <protection locked="0"/>
    </xf>
    <xf numFmtId="0" fontId="0" fillId="0" borderId="7" xfId="0" applyFont="1" applyFill="1" applyBorder="1" applyAlignment="1" applyProtection="1">
      <alignment horizontal="center" vertical="center" wrapText="1"/>
      <protection locked="0"/>
    </xf>
    <xf numFmtId="0" fontId="0" fillId="0" borderId="8" xfId="0" applyFont="1" applyBorder="1" applyAlignment="1" applyProtection="1">
      <alignment horizontal="center" wrapText="1"/>
      <protection locked="0"/>
    </xf>
    <xf numFmtId="0" fontId="0" fillId="0" borderId="5" xfId="0" applyFont="1" applyBorder="1" applyAlignment="1" applyProtection="1">
      <alignment vertical="center" wrapText="1"/>
      <protection locked="0"/>
    </xf>
    <xf numFmtId="0" fontId="0" fillId="0" borderId="12" xfId="0" quotePrefix="1" applyFont="1" applyBorder="1" applyAlignment="1" applyProtection="1">
      <alignment wrapText="1"/>
      <protection locked="0"/>
    </xf>
    <xf numFmtId="0" fontId="0" fillId="0" borderId="0" xfId="0" applyFont="1" applyBorder="1" applyAlignment="1" applyProtection="1">
      <alignment horizontal="center" wrapText="1"/>
      <protection locked="0"/>
    </xf>
    <xf numFmtId="0" fontId="0" fillId="0" borderId="10" xfId="0" applyFont="1" applyBorder="1" applyAlignment="1" applyProtection="1">
      <alignment vertical="center"/>
      <protection locked="0"/>
    </xf>
    <xf numFmtId="0" fontId="0" fillId="0" borderId="9" xfId="0" applyFont="1" applyBorder="1" applyAlignment="1" applyProtection="1">
      <alignment horizontal="center" vertical="center"/>
      <protection locked="0"/>
    </xf>
    <xf numFmtId="0" fontId="0" fillId="0" borderId="12" xfId="0" applyFont="1" applyBorder="1" applyAlignment="1" applyProtection="1">
      <alignment horizontal="center" vertical="center" wrapText="1"/>
      <protection locked="0"/>
    </xf>
    <xf numFmtId="0" fontId="0" fillId="0" borderId="12" xfId="0" applyFont="1" applyBorder="1" applyAlignment="1" applyProtection="1">
      <alignment vertical="center"/>
      <protection locked="0"/>
    </xf>
    <xf numFmtId="0" fontId="0" fillId="0" borderId="12" xfId="0" applyFont="1" applyBorder="1" applyAlignment="1" applyProtection="1">
      <alignment horizontal="center" vertical="center"/>
      <protection locked="0"/>
    </xf>
    <xf numFmtId="2" fontId="0" fillId="0" borderId="12" xfId="0" applyNumberFormat="1" applyFont="1" applyBorder="1" applyAlignment="1" applyProtection="1">
      <alignment horizontal="center" vertical="center"/>
      <protection locked="0"/>
    </xf>
    <xf numFmtId="2" fontId="0" fillId="0" borderId="12" xfId="0" applyNumberFormat="1"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0" fontId="0" fillId="0" borderId="12" xfId="0" applyNumberFormat="1" applyFont="1" applyBorder="1" applyAlignment="1" applyProtection="1">
      <alignment horizontal="center" vertical="center"/>
      <protection locked="0"/>
    </xf>
    <xf numFmtId="10" fontId="9" fillId="0" borderId="0" xfId="18" applyNumberFormat="1" applyFont="1" applyBorder="1" applyAlignment="1" applyProtection="1">
      <alignment horizontal="center" vertical="center"/>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0" fillId="0" borderId="1"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0" fillId="0" borderId="5"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10" xfId="0" applyFont="1" applyBorder="1" applyAlignment="1" applyProtection="1">
      <alignment horizontal="center" vertical="center" wrapText="1"/>
      <protection locked="0"/>
    </xf>
    <xf numFmtId="0" fontId="0" fillId="0" borderId="1" xfId="0" applyFont="1" applyBorder="1" applyAlignment="1" applyProtection="1">
      <alignment horizontal="center" wrapText="1"/>
      <protection locked="0"/>
    </xf>
    <xf numFmtId="0" fontId="0" fillId="0" borderId="2" xfId="0" applyFont="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0" fillId="0" borderId="3"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0" fillId="0" borderId="5"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9" fontId="0" fillId="0" borderId="5" xfId="0" applyNumberFormat="1" applyFont="1" applyBorder="1" applyAlignment="1" applyProtection="1">
      <alignment horizontal="center"/>
      <protection locked="0"/>
    </xf>
    <xf numFmtId="9" fontId="0" fillId="0" borderId="1" xfId="0" applyNumberFormat="1" applyFont="1" applyBorder="1" applyAlignment="1" applyProtection="1">
      <alignment wrapText="1"/>
      <protection locked="0"/>
    </xf>
    <xf numFmtId="0" fontId="0" fillId="0" borderId="2" xfId="0" applyFont="1" applyBorder="1" applyAlignment="1" applyProtection="1">
      <alignment wrapText="1"/>
      <protection locked="0"/>
    </xf>
    <xf numFmtId="0" fontId="0" fillId="0" borderId="4" xfId="0" applyFont="1" applyBorder="1" applyAlignment="1" applyProtection="1">
      <alignment wrapText="1"/>
      <protection locked="0"/>
    </xf>
    <xf numFmtId="9" fontId="0" fillId="0" borderId="3" xfId="0" applyNumberFormat="1" applyFont="1" applyBorder="1" applyAlignment="1" applyProtection="1">
      <alignment horizont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9" fontId="0" fillId="0" borderId="12" xfId="0" applyNumberFormat="1" applyFont="1" applyBorder="1" applyAlignment="1" applyProtection="1">
      <alignment horizontal="center" vertical="center" wrapText="1"/>
      <protection locked="0"/>
    </xf>
    <xf numFmtId="9" fontId="0" fillId="0" borderId="0" xfId="0" applyNumberFormat="1" applyFont="1" applyBorder="1" applyAlignment="1" applyProtection="1">
      <alignment horizontal="center" vertical="center" wrapText="1"/>
      <protection locked="0"/>
    </xf>
    <xf numFmtId="9" fontId="0" fillId="0" borderId="11" xfId="0" applyNumberFormat="1"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4" fontId="0" fillId="0" borderId="12" xfId="0" applyNumberFormat="1" applyFont="1" applyBorder="1" applyAlignment="1" applyProtection="1">
      <alignment horizontal="center"/>
      <protection locked="0"/>
    </xf>
    <xf numFmtId="4" fontId="0" fillId="0" borderId="0" xfId="0" applyNumberFormat="1" applyFont="1" applyBorder="1" applyAlignment="1" applyProtection="1">
      <alignment horizontal="center"/>
      <protection locked="0"/>
    </xf>
    <xf numFmtId="4" fontId="0" fillId="0" borderId="11" xfId="0" applyNumberFormat="1"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0" borderId="15" xfId="0" applyFont="1" applyBorder="1" applyAlignment="1" applyProtection="1">
      <alignment horizontal="center"/>
      <protection locked="0"/>
    </xf>
    <xf numFmtId="0" fontId="0" fillId="0" borderId="3" xfId="0" applyFont="1" applyBorder="1" applyAlignment="1" applyProtection="1">
      <alignment horizontal="center" vertical="center"/>
      <protection locked="0"/>
    </xf>
    <xf numFmtId="4" fontId="0" fillId="0" borderId="12" xfId="0" applyNumberFormat="1" applyFont="1" applyBorder="1" applyAlignment="1" applyProtection="1">
      <alignment horizontal="center" vertical="center" wrapText="1"/>
      <protection locked="0"/>
    </xf>
    <xf numFmtId="4" fontId="0" fillId="0" borderId="0" xfId="0" applyNumberFormat="1" applyFont="1" applyBorder="1" applyAlignment="1" applyProtection="1">
      <alignment horizontal="center" vertical="center" wrapText="1"/>
      <protection locked="0"/>
    </xf>
    <xf numFmtId="4" fontId="0" fillId="0" borderId="11" xfId="0" applyNumberFormat="1"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0" fillId="0" borderId="12"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1" xfId="0" applyFont="1" applyBorder="1" applyAlignment="1" applyProtection="1">
      <alignment horizontal="center" wrapText="1"/>
      <protection locked="0"/>
    </xf>
    <xf numFmtId="0" fontId="0" fillId="0" borderId="12"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9" fontId="0" fillId="0" borderId="12" xfId="0" applyNumberFormat="1" applyFont="1" applyBorder="1" applyAlignment="1" applyProtection="1">
      <alignment horizontal="center" vertical="center"/>
      <protection locked="0"/>
    </xf>
    <xf numFmtId="9" fontId="0" fillId="0" borderId="0" xfId="0" applyNumberFormat="1" applyFont="1" applyBorder="1" applyAlignment="1" applyProtection="1">
      <alignment horizontal="center" vertical="center"/>
      <protection locked="0"/>
    </xf>
    <xf numFmtId="9" fontId="0" fillId="0" borderId="11" xfId="0" applyNumberFormat="1" applyFont="1" applyBorder="1" applyAlignment="1" applyProtection="1">
      <alignment horizontal="center" vertical="center"/>
      <protection locked="0"/>
    </xf>
    <xf numFmtId="0" fontId="7" fillId="4" borderId="5"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0" fillId="0" borderId="3" xfId="0" applyFont="1" applyBorder="1" applyAlignment="1" applyProtection="1">
      <alignment horizontal="center" vertical="center" wrapText="1"/>
      <protection locked="0"/>
    </xf>
    <xf numFmtId="0" fontId="0" fillId="0" borderId="3" xfId="0" applyFont="1" applyBorder="1" applyAlignment="1" applyProtection="1">
      <alignment horizontal="center" wrapText="1"/>
      <protection locked="0"/>
    </xf>
    <xf numFmtId="0" fontId="7" fillId="4" borderId="10" xfId="8" applyFont="1" applyFill="1" applyBorder="1" applyAlignment="1" applyProtection="1">
      <alignment horizontal="center" vertical="center" wrapText="1"/>
      <protection locked="0"/>
    </xf>
    <xf numFmtId="0" fontId="7" fillId="4" borderId="11" xfId="8"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wrapText="1"/>
    </xf>
    <xf numFmtId="0" fontId="0" fillId="0" borderId="3" xfId="0" applyFont="1" applyBorder="1" applyAlignment="1" applyProtection="1">
      <alignment horizontal="left" vertical="center" wrapText="1"/>
      <protection locked="0"/>
    </xf>
    <xf numFmtId="0" fontId="0" fillId="0" borderId="3" xfId="0" applyFont="1" applyFill="1" applyBorder="1" applyAlignment="1" applyProtection="1">
      <alignment horizontal="center" vertical="center" wrapText="1"/>
      <protection locked="0"/>
    </xf>
  </cellXfs>
  <cellStyles count="20">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9"/>
    <cellStyle name="Normal_141008Reportes Cuadros Institucionales-sectorialesADV" xfId="16"/>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58"/>
  <sheetViews>
    <sheetView tabSelected="1" zoomScale="80" zoomScaleNormal="80" workbookViewId="0">
      <pane xSplit="2" ySplit="2" topLeftCell="T157" activePane="bottomRight" state="frozen"/>
      <selection pane="topRight" activeCell="C1" sqref="C1"/>
      <selection pane="bottomLeft" activeCell="A3" sqref="A3"/>
      <selection pane="bottomRight" sqref="A1:AC158"/>
    </sheetView>
  </sheetViews>
  <sheetFormatPr baseColWidth="10" defaultRowHeight="11.25" x14ac:dyDescent="0.2"/>
  <cols>
    <col min="1" max="1" width="32.6640625" style="5" customWidth="1"/>
    <col min="2" max="2" width="16.6640625" style="5" customWidth="1"/>
    <col min="3" max="3" width="13.83203125" style="5" customWidth="1"/>
    <col min="4" max="4" width="56.83203125" style="5" customWidth="1"/>
    <col min="5" max="5" width="25.1640625" style="5" customWidth="1"/>
    <col min="6" max="6" width="36" style="5" customWidth="1"/>
    <col min="7" max="11" width="5.83203125" style="23" customWidth="1"/>
    <col min="12" max="12" width="28.33203125" style="23" customWidth="1"/>
    <col min="13" max="13" width="31.1640625" style="23" customWidth="1"/>
    <col min="14" max="14" width="10.5" style="23" customWidth="1"/>
    <col min="15" max="15" width="25.5" style="23" bestFit="1" customWidth="1"/>
    <col min="16" max="16" width="12" style="23"/>
    <col min="17" max="17" width="11.83203125" style="23" customWidth="1"/>
    <col min="18" max="20" width="12" style="23"/>
    <col min="21" max="21" width="13.1640625" style="23" customWidth="1"/>
    <col min="22" max="22" width="12" style="23"/>
    <col min="23" max="23" width="22" style="5" customWidth="1"/>
    <col min="24" max="24" width="15" style="5" customWidth="1"/>
    <col min="25" max="27" width="13.33203125" style="14" customWidth="1"/>
    <col min="28" max="29" width="13.33203125" style="5" customWidth="1"/>
    <col min="30" max="16384" width="12" style="10"/>
  </cols>
  <sheetData>
    <row r="1" spans="1:29" s="1" customFormat="1" ht="60" customHeight="1" x14ac:dyDescent="0.2">
      <c r="A1" s="201" t="s">
        <v>618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row>
    <row r="2" spans="1:29" s="1" customFormat="1" ht="45" x14ac:dyDescent="0.2">
      <c r="A2" s="6" t="s">
        <v>59</v>
      </c>
      <c r="B2" s="6" t="s">
        <v>72</v>
      </c>
      <c r="C2" s="6" t="s">
        <v>7</v>
      </c>
      <c r="D2" s="6" t="s">
        <v>8</v>
      </c>
      <c r="E2" s="6" t="s">
        <v>9</v>
      </c>
      <c r="F2" s="6" t="s">
        <v>10</v>
      </c>
      <c r="G2" s="6" t="s">
        <v>65</v>
      </c>
      <c r="H2" s="7" t="s">
        <v>66</v>
      </c>
      <c r="I2" s="7" t="s">
        <v>67</v>
      </c>
      <c r="J2" s="7" t="s">
        <v>11</v>
      </c>
      <c r="K2" s="7" t="s">
        <v>12</v>
      </c>
      <c r="L2" s="7" t="s">
        <v>13</v>
      </c>
      <c r="M2" s="7" t="s">
        <v>68</v>
      </c>
      <c r="N2" s="7" t="s">
        <v>71</v>
      </c>
      <c r="O2" s="7" t="s">
        <v>14</v>
      </c>
      <c r="P2" s="7" t="s">
        <v>15</v>
      </c>
      <c r="Q2" s="7" t="s">
        <v>16</v>
      </c>
      <c r="R2" s="11" t="s">
        <v>17</v>
      </c>
      <c r="S2" s="12" t="s">
        <v>18</v>
      </c>
      <c r="T2" s="7" t="s">
        <v>19</v>
      </c>
      <c r="U2" s="7" t="s">
        <v>20</v>
      </c>
      <c r="V2" s="7" t="s">
        <v>21</v>
      </c>
      <c r="W2" s="7" t="s">
        <v>22</v>
      </c>
      <c r="X2" s="12" t="s">
        <v>23</v>
      </c>
      <c r="Y2" s="13" t="s">
        <v>24</v>
      </c>
      <c r="Z2" s="13" t="s">
        <v>69</v>
      </c>
      <c r="AA2" s="13" t="s">
        <v>25</v>
      </c>
      <c r="AB2" s="12" t="s">
        <v>70</v>
      </c>
      <c r="AC2" s="12" t="s">
        <v>26</v>
      </c>
    </row>
    <row r="3" spans="1:29" s="21" customFormat="1" ht="101.25" x14ac:dyDescent="0.2">
      <c r="A3" s="15" t="s">
        <v>76</v>
      </c>
      <c r="B3" s="132" t="s">
        <v>3</v>
      </c>
      <c r="C3" s="16" t="s">
        <v>77</v>
      </c>
      <c r="D3" s="17" t="s">
        <v>80</v>
      </c>
      <c r="E3" s="17" t="s">
        <v>78</v>
      </c>
      <c r="F3" s="17" t="s">
        <v>79</v>
      </c>
      <c r="G3" s="22">
        <v>2</v>
      </c>
      <c r="H3" s="22">
        <v>4</v>
      </c>
      <c r="I3" s="22">
        <v>1</v>
      </c>
      <c r="J3" s="22" t="s">
        <v>81</v>
      </c>
      <c r="K3" s="22">
        <v>5011</v>
      </c>
      <c r="L3" s="17" t="s">
        <v>82</v>
      </c>
      <c r="M3" s="17" t="s">
        <v>83</v>
      </c>
      <c r="N3" s="22" t="s">
        <v>84</v>
      </c>
      <c r="O3" s="22" t="s">
        <v>60</v>
      </c>
      <c r="P3" s="22" t="s">
        <v>85</v>
      </c>
      <c r="Q3" s="24">
        <v>1</v>
      </c>
      <c r="R3" s="24">
        <v>1</v>
      </c>
      <c r="S3" s="24">
        <v>1</v>
      </c>
      <c r="T3" s="24">
        <v>1</v>
      </c>
      <c r="U3" s="24">
        <v>1</v>
      </c>
      <c r="V3" s="24">
        <v>1</v>
      </c>
      <c r="W3" s="17" t="s">
        <v>86</v>
      </c>
      <c r="X3" s="17" t="s">
        <v>87</v>
      </c>
      <c r="Y3" s="19"/>
      <c r="Z3" s="19"/>
      <c r="AA3" s="19"/>
      <c r="AB3" s="18"/>
      <c r="AC3" s="20"/>
    </row>
    <row r="4" spans="1:29" s="21" customFormat="1" ht="101.25" x14ac:dyDescent="0.2">
      <c r="A4" s="15" t="s">
        <v>76</v>
      </c>
      <c r="B4" s="132" t="s">
        <v>4</v>
      </c>
      <c r="C4" s="16" t="s">
        <v>77</v>
      </c>
      <c r="D4" s="17" t="s">
        <v>88</v>
      </c>
      <c r="E4" s="17" t="s">
        <v>90</v>
      </c>
      <c r="F4" s="17" t="s">
        <v>89</v>
      </c>
      <c r="G4" s="22">
        <v>2</v>
      </c>
      <c r="H4" s="22">
        <v>4</v>
      </c>
      <c r="I4" s="22">
        <v>1</v>
      </c>
      <c r="J4" s="22" t="s">
        <v>81</v>
      </c>
      <c r="K4" s="22">
        <v>5011</v>
      </c>
      <c r="L4" s="17" t="s">
        <v>91</v>
      </c>
      <c r="M4" s="17" t="s">
        <v>100</v>
      </c>
      <c r="N4" s="22" t="s">
        <v>84</v>
      </c>
      <c r="O4" s="22" t="s">
        <v>60</v>
      </c>
      <c r="P4" s="22" t="s">
        <v>92</v>
      </c>
      <c r="Q4" s="24">
        <v>1</v>
      </c>
      <c r="R4" s="24">
        <v>1</v>
      </c>
      <c r="S4" s="24">
        <v>1</v>
      </c>
      <c r="T4" s="24">
        <v>1</v>
      </c>
      <c r="U4" s="24">
        <v>1</v>
      </c>
      <c r="V4" s="24">
        <v>1</v>
      </c>
      <c r="W4" s="17" t="s">
        <v>93</v>
      </c>
      <c r="X4" s="17" t="s">
        <v>94</v>
      </c>
      <c r="Y4" s="19"/>
      <c r="Z4" s="19"/>
      <c r="AA4" s="19"/>
      <c r="AB4" s="18"/>
      <c r="AC4" s="20"/>
    </row>
    <row r="5" spans="1:29" s="21" customFormat="1" ht="67.5" x14ac:dyDescent="0.2">
      <c r="A5" s="15" t="s">
        <v>76</v>
      </c>
      <c r="B5" s="136" t="s">
        <v>95</v>
      </c>
      <c r="C5" s="16" t="s">
        <v>77</v>
      </c>
      <c r="D5" s="17" t="s">
        <v>104</v>
      </c>
      <c r="E5" s="17" t="s">
        <v>96</v>
      </c>
      <c r="F5" s="17" t="s">
        <v>97</v>
      </c>
      <c r="G5" s="22">
        <v>2</v>
      </c>
      <c r="H5" s="22">
        <v>4</v>
      </c>
      <c r="I5" s="22">
        <v>1</v>
      </c>
      <c r="J5" s="22" t="s">
        <v>81</v>
      </c>
      <c r="K5" s="22">
        <v>5011</v>
      </c>
      <c r="L5" s="17" t="s">
        <v>98</v>
      </c>
      <c r="M5" s="17" t="s">
        <v>99</v>
      </c>
      <c r="N5" s="22" t="s">
        <v>84</v>
      </c>
      <c r="O5" s="22" t="s">
        <v>61</v>
      </c>
      <c r="P5" s="22" t="s">
        <v>92</v>
      </c>
      <c r="Q5" s="24">
        <v>1</v>
      </c>
      <c r="R5" s="24">
        <v>1</v>
      </c>
      <c r="S5" s="24">
        <v>1</v>
      </c>
      <c r="T5" s="24">
        <v>1</v>
      </c>
      <c r="U5" s="24">
        <v>1</v>
      </c>
      <c r="V5" s="24">
        <v>1</v>
      </c>
      <c r="W5" s="17" t="s">
        <v>101</v>
      </c>
      <c r="X5" s="17" t="s">
        <v>102</v>
      </c>
      <c r="Y5" s="19"/>
      <c r="Z5" s="19"/>
      <c r="AA5" s="19"/>
      <c r="AB5" s="18"/>
      <c r="AC5" s="20"/>
    </row>
    <row r="6" spans="1:29" s="21" customFormat="1" ht="67.5" x14ac:dyDescent="0.2">
      <c r="A6" s="15" t="s">
        <v>76</v>
      </c>
      <c r="B6" s="137"/>
      <c r="C6" s="16" t="s">
        <v>77</v>
      </c>
      <c r="D6" s="17" t="s">
        <v>103</v>
      </c>
      <c r="E6" s="17" t="s">
        <v>105</v>
      </c>
      <c r="F6" s="17" t="s">
        <v>106</v>
      </c>
      <c r="G6" s="22">
        <v>2</v>
      </c>
      <c r="H6" s="22">
        <v>4</v>
      </c>
      <c r="I6" s="22">
        <v>1</v>
      </c>
      <c r="J6" s="22" t="s">
        <v>81</v>
      </c>
      <c r="K6" s="22">
        <v>5011</v>
      </c>
      <c r="L6" s="17" t="s">
        <v>107</v>
      </c>
      <c r="M6" s="17" t="s">
        <v>108</v>
      </c>
      <c r="N6" s="22" t="s">
        <v>84</v>
      </c>
      <c r="O6" s="22" t="s">
        <v>62</v>
      </c>
      <c r="P6" s="22" t="s">
        <v>92</v>
      </c>
      <c r="Q6" s="24">
        <v>1</v>
      </c>
      <c r="R6" s="24">
        <v>1</v>
      </c>
      <c r="S6" s="24">
        <v>1</v>
      </c>
      <c r="T6" s="24">
        <v>1</v>
      </c>
      <c r="U6" s="24">
        <v>1</v>
      </c>
      <c r="V6" s="24">
        <v>1</v>
      </c>
      <c r="W6" s="17" t="s">
        <v>109</v>
      </c>
      <c r="X6" s="17" t="s">
        <v>110</v>
      </c>
      <c r="Y6" s="19"/>
      <c r="Z6" s="19"/>
      <c r="AA6" s="19"/>
      <c r="AB6" s="18"/>
      <c r="AC6" s="20"/>
    </row>
    <row r="7" spans="1:29" s="21" customFormat="1" ht="90" x14ac:dyDescent="0.2">
      <c r="A7" s="15" t="s">
        <v>76</v>
      </c>
      <c r="B7" s="137"/>
      <c r="C7" s="16" t="s">
        <v>77</v>
      </c>
      <c r="D7" s="17" t="s">
        <v>111</v>
      </c>
      <c r="E7" s="17" t="s">
        <v>112</v>
      </c>
      <c r="F7" s="17" t="s">
        <v>113</v>
      </c>
      <c r="G7" s="22">
        <v>2</v>
      </c>
      <c r="H7" s="22">
        <v>4</v>
      </c>
      <c r="I7" s="22">
        <v>1</v>
      </c>
      <c r="J7" s="22" t="s">
        <v>81</v>
      </c>
      <c r="K7" s="22">
        <v>5011</v>
      </c>
      <c r="L7" s="17" t="s">
        <v>114</v>
      </c>
      <c r="M7" s="17" t="s">
        <v>115</v>
      </c>
      <c r="N7" s="22" t="s">
        <v>84</v>
      </c>
      <c r="O7" s="22" t="s">
        <v>62</v>
      </c>
      <c r="P7" s="22" t="s">
        <v>92</v>
      </c>
      <c r="Q7" s="24">
        <v>1</v>
      </c>
      <c r="R7" s="24">
        <v>1</v>
      </c>
      <c r="S7" s="24">
        <v>1</v>
      </c>
      <c r="T7" s="24">
        <v>1</v>
      </c>
      <c r="U7" s="24">
        <v>1</v>
      </c>
      <c r="V7" s="24">
        <v>1</v>
      </c>
      <c r="W7" s="17" t="s">
        <v>116</v>
      </c>
      <c r="X7" s="17" t="s">
        <v>117</v>
      </c>
      <c r="Y7" s="19"/>
      <c r="Z7" s="19"/>
      <c r="AA7" s="19"/>
      <c r="AB7" s="18"/>
      <c r="AC7" s="20"/>
    </row>
    <row r="8" spans="1:29" s="21" customFormat="1" ht="90" x14ac:dyDescent="0.2">
      <c r="A8" s="15" t="s">
        <v>76</v>
      </c>
      <c r="B8" s="138"/>
      <c r="C8" s="16" t="s">
        <v>77</v>
      </c>
      <c r="D8" s="17" t="s">
        <v>619</v>
      </c>
      <c r="E8" s="17" t="s">
        <v>118</v>
      </c>
      <c r="F8" s="17" t="s">
        <v>119</v>
      </c>
      <c r="G8" s="22">
        <v>2</v>
      </c>
      <c r="H8" s="22">
        <v>4</v>
      </c>
      <c r="I8" s="22">
        <v>1</v>
      </c>
      <c r="J8" s="22" t="s">
        <v>81</v>
      </c>
      <c r="K8" s="22">
        <v>5011</v>
      </c>
      <c r="L8" s="17" t="s">
        <v>120</v>
      </c>
      <c r="M8" s="17" t="s">
        <v>121</v>
      </c>
      <c r="N8" s="22" t="s">
        <v>84</v>
      </c>
      <c r="O8" s="22" t="s">
        <v>62</v>
      </c>
      <c r="P8" s="22" t="s">
        <v>92</v>
      </c>
      <c r="Q8" s="24">
        <v>1</v>
      </c>
      <c r="R8" s="24">
        <v>1</v>
      </c>
      <c r="S8" s="24">
        <v>1</v>
      </c>
      <c r="T8" s="24">
        <v>1</v>
      </c>
      <c r="U8" s="24">
        <v>1</v>
      </c>
      <c r="V8" s="24">
        <v>1</v>
      </c>
      <c r="W8" s="17" t="s">
        <v>116</v>
      </c>
      <c r="X8" s="17" t="s">
        <v>122</v>
      </c>
      <c r="Y8" s="19"/>
      <c r="Z8" s="19"/>
      <c r="AA8" s="19"/>
      <c r="AB8" s="18"/>
      <c r="AC8" s="20"/>
    </row>
    <row r="9" spans="1:29" s="21" customFormat="1" ht="78.75" x14ac:dyDescent="0.2">
      <c r="A9" s="15" t="s">
        <v>76</v>
      </c>
      <c r="B9" s="130"/>
      <c r="C9" s="16" t="s">
        <v>77</v>
      </c>
      <c r="D9" s="17" t="s">
        <v>123</v>
      </c>
      <c r="E9" s="17" t="s">
        <v>124</v>
      </c>
      <c r="F9" s="17" t="s">
        <v>125</v>
      </c>
      <c r="G9" s="22">
        <v>2</v>
      </c>
      <c r="H9" s="22">
        <v>4</v>
      </c>
      <c r="I9" s="22">
        <v>1</v>
      </c>
      <c r="J9" s="22" t="s">
        <v>81</v>
      </c>
      <c r="K9" s="22">
        <v>5011</v>
      </c>
      <c r="L9" s="17" t="s">
        <v>126</v>
      </c>
      <c r="M9" s="17" t="s">
        <v>127</v>
      </c>
      <c r="N9" s="22" t="s">
        <v>84</v>
      </c>
      <c r="O9" s="22" t="s">
        <v>63</v>
      </c>
      <c r="P9" s="22" t="s">
        <v>92</v>
      </c>
      <c r="Q9" s="24">
        <v>1</v>
      </c>
      <c r="R9" s="24">
        <v>1</v>
      </c>
      <c r="S9" s="24">
        <v>1</v>
      </c>
      <c r="T9" s="24">
        <v>1</v>
      </c>
      <c r="U9" s="24">
        <v>1</v>
      </c>
      <c r="V9" s="24">
        <v>1</v>
      </c>
      <c r="W9" s="18" t="s">
        <v>128</v>
      </c>
      <c r="X9" s="17" t="s">
        <v>129</v>
      </c>
      <c r="Y9" s="19"/>
      <c r="Z9" s="19"/>
      <c r="AA9" s="19"/>
      <c r="AB9" s="18"/>
      <c r="AC9" s="20"/>
    </row>
    <row r="10" spans="1:29" s="21" customFormat="1" ht="67.5" x14ac:dyDescent="0.2">
      <c r="A10" s="15" t="s">
        <v>76</v>
      </c>
      <c r="B10" s="131" t="s">
        <v>5</v>
      </c>
      <c r="C10" s="16" t="s">
        <v>77</v>
      </c>
      <c r="D10" s="17" t="s">
        <v>130</v>
      </c>
      <c r="E10" s="17" t="s">
        <v>112</v>
      </c>
      <c r="F10" s="17" t="s">
        <v>113</v>
      </c>
      <c r="G10" s="22">
        <v>2</v>
      </c>
      <c r="H10" s="22">
        <v>4</v>
      </c>
      <c r="I10" s="22">
        <v>1</v>
      </c>
      <c r="J10" s="22" t="s">
        <v>81</v>
      </c>
      <c r="K10" s="22">
        <v>5011</v>
      </c>
      <c r="L10" s="17" t="s">
        <v>131</v>
      </c>
      <c r="M10" s="17" t="s">
        <v>132</v>
      </c>
      <c r="N10" s="22" t="s">
        <v>84</v>
      </c>
      <c r="O10" s="22" t="s">
        <v>64</v>
      </c>
      <c r="P10" s="22" t="s">
        <v>92</v>
      </c>
      <c r="Q10" s="24">
        <v>1</v>
      </c>
      <c r="R10" s="24">
        <v>1</v>
      </c>
      <c r="S10" s="24">
        <v>1</v>
      </c>
      <c r="T10" s="24">
        <v>1</v>
      </c>
      <c r="U10" s="24">
        <v>1</v>
      </c>
      <c r="V10" s="24">
        <v>1</v>
      </c>
      <c r="W10" s="18" t="s">
        <v>133</v>
      </c>
      <c r="X10" s="17" t="s">
        <v>134</v>
      </c>
      <c r="Y10" s="19"/>
      <c r="Z10" s="19"/>
      <c r="AA10" s="19"/>
      <c r="AB10" s="18"/>
      <c r="AC10" s="20"/>
    </row>
    <row r="11" spans="1:29" s="21" customFormat="1" ht="56.25" x14ac:dyDescent="0.2">
      <c r="A11" s="15" t="s">
        <v>76</v>
      </c>
      <c r="B11" s="9" t="s">
        <v>6</v>
      </c>
      <c r="C11" s="16" t="s">
        <v>77</v>
      </c>
      <c r="D11" s="17" t="s">
        <v>135</v>
      </c>
      <c r="E11" s="17" t="s">
        <v>118</v>
      </c>
      <c r="F11" s="17" t="s">
        <v>119</v>
      </c>
      <c r="G11" s="22">
        <v>2</v>
      </c>
      <c r="H11" s="22">
        <v>4</v>
      </c>
      <c r="I11" s="22">
        <v>1</v>
      </c>
      <c r="J11" s="22" t="s">
        <v>81</v>
      </c>
      <c r="K11" s="22">
        <v>5011</v>
      </c>
      <c r="L11" s="17" t="s">
        <v>136</v>
      </c>
      <c r="M11" s="17" t="s">
        <v>137</v>
      </c>
      <c r="N11" s="22" t="s">
        <v>84</v>
      </c>
      <c r="O11" s="22" t="s">
        <v>64</v>
      </c>
      <c r="P11" s="22" t="s">
        <v>92</v>
      </c>
      <c r="Q11" s="24">
        <v>1</v>
      </c>
      <c r="R11" s="24">
        <v>1</v>
      </c>
      <c r="S11" s="24">
        <v>1</v>
      </c>
      <c r="T11" s="24">
        <v>1</v>
      </c>
      <c r="U11" s="24">
        <v>1</v>
      </c>
      <c r="V11" s="24">
        <v>1</v>
      </c>
      <c r="W11" s="18" t="s">
        <v>133</v>
      </c>
      <c r="X11" s="17" t="s">
        <v>138</v>
      </c>
      <c r="Y11" s="19"/>
      <c r="Z11" s="19"/>
      <c r="AA11" s="19"/>
      <c r="AB11" s="18"/>
      <c r="AC11" s="20"/>
    </row>
    <row r="12" spans="1:29" ht="180" x14ac:dyDescent="0.2">
      <c r="A12" s="29" t="s">
        <v>139</v>
      </c>
      <c r="B12" s="132" t="s">
        <v>3</v>
      </c>
      <c r="C12" s="30" t="s">
        <v>140</v>
      </c>
      <c r="D12" s="30" t="s">
        <v>141</v>
      </c>
      <c r="E12" s="30" t="s">
        <v>142</v>
      </c>
      <c r="F12" s="30" t="s">
        <v>143</v>
      </c>
      <c r="G12" s="31">
        <v>2</v>
      </c>
      <c r="H12" s="31">
        <v>4</v>
      </c>
      <c r="I12" s="31">
        <v>1</v>
      </c>
      <c r="J12" s="31" t="s">
        <v>81</v>
      </c>
      <c r="K12" s="31">
        <v>5011</v>
      </c>
      <c r="L12" s="30" t="s">
        <v>144</v>
      </c>
      <c r="M12" s="30" t="s">
        <v>145</v>
      </c>
      <c r="N12" s="31" t="s">
        <v>84</v>
      </c>
      <c r="O12" s="31" t="s">
        <v>60</v>
      </c>
      <c r="P12" s="31" t="s">
        <v>92</v>
      </c>
      <c r="Q12" s="31">
        <v>100</v>
      </c>
      <c r="R12" s="31">
        <v>340000</v>
      </c>
      <c r="S12" s="31">
        <v>340000</v>
      </c>
      <c r="T12" s="31">
        <v>307415</v>
      </c>
      <c r="U12" s="35">
        <f>T12/R12</f>
        <v>0.90416176470588239</v>
      </c>
      <c r="V12" s="35">
        <f>T12/S12</f>
        <v>0.90416176470588239</v>
      </c>
      <c r="W12" s="30" t="s">
        <v>146</v>
      </c>
      <c r="X12" s="30" t="s">
        <v>147</v>
      </c>
      <c r="Y12" s="32"/>
      <c r="Z12" s="32"/>
      <c r="AA12" s="32"/>
      <c r="AB12" s="31"/>
      <c r="AC12" s="33"/>
    </row>
    <row r="13" spans="1:29" ht="180" x14ac:dyDescent="0.2">
      <c r="A13" s="29" t="s">
        <v>139</v>
      </c>
      <c r="B13" s="132" t="s">
        <v>4</v>
      </c>
      <c r="C13" s="30" t="s">
        <v>140</v>
      </c>
      <c r="D13" s="30" t="s">
        <v>148</v>
      </c>
      <c r="E13" s="30" t="s">
        <v>149</v>
      </c>
      <c r="F13" s="30" t="s">
        <v>143</v>
      </c>
      <c r="G13" s="31">
        <v>2</v>
      </c>
      <c r="H13" s="31">
        <v>4</v>
      </c>
      <c r="I13" s="31">
        <v>1</v>
      </c>
      <c r="J13" s="31" t="s">
        <v>81</v>
      </c>
      <c r="K13" s="31">
        <v>5011</v>
      </c>
      <c r="L13" s="30" t="s">
        <v>150</v>
      </c>
      <c r="M13" s="30" t="s">
        <v>151</v>
      </c>
      <c r="N13" s="31" t="s">
        <v>84</v>
      </c>
      <c r="O13" s="31" t="s">
        <v>60</v>
      </c>
      <c r="P13" s="31" t="s">
        <v>92</v>
      </c>
      <c r="Q13" s="31">
        <v>100</v>
      </c>
      <c r="R13" s="31">
        <v>100</v>
      </c>
      <c r="S13" s="31">
        <v>100</v>
      </c>
      <c r="T13" s="31">
        <v>100</v>
      </c>
      <c r="U13" s="35">
        <f>T13/R13</f>
        <v>1</v>
      </c>
      <c r="V13" s="35">
        <f>T13/S13</f>
        <v>1</v>
      </c>
      <c r="W13" s="30" t="s">
        <v>152</v>
      </c>
      <c r="X13" s="30" t="s">
        <v>147</v>
      </c>
      <c r="Y13" s="32"/>
      <c r="Z13" s="32"/>
      <c r="AA13" s="32"/>
      <c r="AB13" s="31"/>
      <c r="AC13" s="33"/>
    </row>
    <row r="14" spans="1:29" ht="157.5" x14ac:dyDescent="0.2">
      <c r="A14" s="29" t="s">
        <v>139</v>
      </c>
      <c r="B14" s="130"/>
      <c r="C14" s="30" t="s">
        <v>140</v>
      </c>
      <c r="D14" s="30" t="s">
        <v>153</v>
      </c>
      <c r="E14" s="30" t="s">
        <v>154</v>
      </c>
      <c r="F14" s="30" t="s">
        <v>155</v>
      </c>
      <c r="G14" s="31">
        <v>2</v>
      </c>
      <c r="H14" s="31">
        <v>4</v>
      </c>
      <c r="I14" s="31">
        <v>1</v>
      </c>
      <c r="J14" s="31" t="s">
        <v>81</v>
      </c>
      <c r="K14" s="31">
        <v>5011</v>
      </c>
      <c r="L14" s="30" t="s">
        <v>156</v>
      </c>
      <c r="M14" s="30" t="s">
        <v>157</v>
      </c>
      <c r="N14" s="31" t="s">
        <v>84</v>
      </c>
      <c r="O14" s="31" t="s">
        <v>158</v>
      </c>
      <c r="P14" s="31" t="s">
        <v>92</v>
      </c>
      <c r="Q14" s="31">
        <v>100</v>
      </c>
      <c r="R14" s="31">
        <v>0</v>
      </c>
      <c r="S14" s="31">
        <v>0</v>
      </c>
      <c r="T14" s="31">
        <v>0</v>
      </c>
      <c r="U14" s="31">
        <v>0</v>
      </c>
      <c r="V14" s="31">
        <v>0</v>
      </c>
      <c r="W14" s="30" t="s">
        <v>159</v>
      </c>
      <c r="X14" s="30" t="s">
        <v>160</v>
      </c>
      <c r="Y14" s="32"/>
      <c r="Z14" s="32"/>
      <c r="AA14" s="32"/>
      <c r="AB14" s="31"/>
      <c r="AC14" s="33"/>
    </row>
    <row r="15" spans="1:29" ht="90" x14ac:dyDescent="0.2">
      <c r="A15" s="29" t="s">
        <v>139</v>
      </c>
      <c r="B15" s="131" t="s">
        <v>161</v>
      </c>
      <c r="C15" s="30" t="s">
        <v>140</v>
      </c>
      <c r="D15" s="30" t="s">
        <v>162</v>
      </c>
      <c r="E15" s="30" t="s">
        <v>163</v>
      </c>
      <c r="F15" s="30" t="s">
        <v>164</v>
      </c>
      <c r="G15" s="31">
        <v>2</v>
      </c>
      <c r="H15" s="31">
        <v>4</v>
      </c>
      <c r="I15" s="31">
        <v>1</v>
      </c>
      <c r="J15" s="31" t="s">
        <v>81</v>
      </c>
      <c r="K15" s="31">
        <v>5011</v>
      </c>
      <c r="L15" s="30" t="s">
        <v>165</v>
      </c>
      <c r="M15" s="30" t="s">
        <v>166</v>
      </c>
      <c r="N15" s="31" t="s">
        <v>84</v>
      </c>
      <c r="O15" s="31" t="s">
        <v>158</v>
      </c>
      <c r="P15" s="31" t="s">
        <v>92</v>
      </c>
      <c r="Q15" s="31">
        <v>100</v>
      </c>
      <c r="R15" s="31">
        <v>0</v>
      </c>
      <c r="S15" s="31">
        <v>0</v>
      </c>
      <c r="T15" s="31">
        <v>0</v>
      </c>
      <c r="U15" s="31">
        <v>0</v>
      </c>
      <c r="V15" s="31">
        <v>0</v>
      </c>
      <c r="W15" s="30" t="s">
        <v>167</v>
      </c>
      <c r="X15" s="30" t="s">
        <v>168</v>
      </c>
      <c r="Y15" s="32"/>
      <c r="Z15" s="32"/>
      <c r="AA15" s="32"/>
      <c r="AB15" s="31"/>
      <c r="AC15" s="33"/>
    </row>
    <row r="16" spans="1:29" ht="90" x14ac:dyDescent="0.2">
      <c r="A16" s="29" t="s">
        <v>139</v>
      </c>
      <c r="B16" s="131"/>
      <c r="C16" s="30" t="s">
        <v>140</v>
      </c>
      <c r="D16" s="30" t="s">
        <v>169</v>
      </c>
      <c r="E16" s="30" t="s">
        <v>170</v>
      </c>
      <c r="F16" s="30" t="s">
        <v>171</v>
      </c>
      <c r="G16" s="31">
        <v>2</v>
      </c>
      <c r="H16" s="31">
        <v>4</v>
      </c>
      <c r="I16" s="31">
        <v>1</v>
      </c>
      <c r="J16" s="31" t="s">
        <v>81</v>
      </c>
      <c r="K16" s="31">
        <v>5011</v>
      </c>
      <c r="L16" s="30" t="s">
        <v>172</v>
      </c>
      <c r="M16" s="30" t="s">
        <v>173</v>
      </c>
      <c r="N16" s="31" t="s">
        <v>84</v>
      </c>
      <c r="O16" s="31" t="s">
        <v>158</v>
      </c>
      <c r="P16" s="31" t="s">
        <v>92</v>
      </c>
      <c r="Q16" s="31">
        <v>100</v>
      </c>
      <c r="R16" s="31">
        <v>0</v>
      </c>
      <c r="S16" s="31">
        <v>0</v>
      </c>
      <c r="T16" s="31">
        <v>0</v>
      </c>
      <c r="U16" s="31">
        <v>0</v>
      </c>
      <c r="V16" s="31">
        <v>0</v>
      </c>
      <c r="W16" s="30" t="s">
        <v>167</v>
      </c>
      <c r="X16" s="30" t="s">
        <v>174</v>
      </c>
      <c r="Y16" s="32"/>
      <c r="Z16" s="32"/>
      <c r="AA16" s="32"/>
      <c r="AB16" s="31"/>
      <c r="AC16" s="33"/>
    </row>
    <row r="17" spans="1:29" ht="90" x14ac:dyDescent="0.2">
      <c r="A17" s="29" t="s">
        <v>139</v>
      </c>
      <c r="B17" s="131"/>
      <c r="C17" s="30" t="s">
        <v>140</v>
      </c>
      <c r="D17" s="30" t="s">
        <v>175</v>
      </c>
      <c r="E17" s="30" t="s">
        <v>163</v>
      </c>
      <c r="F17" s="30" t="s">
        <v>176</v>
      </c>
      <c r="G17" s="31">
        <v>2</v>
      </c>
      <c r="H17" s="31">
        <v>4</v>
      </c>
      <c r="I17" s="31">
        <v>1</v>
      </c>
      <c r="J17" s="31" t="s">
        <v>81</v>
      </c>
      <c r="K17" s="31">
        <v>5011</v>
      </c>
      <c r="L17" s="30" t="s">
        <v>177</v>
      </c>
      <c r="M17" s="30" t="s">
        <v>178</v>
      </c>
      <c r="N17" s="31" t="s">
        <v>84</v>
      </c>
      <c r="O17" s="31" t="s">
        <v>158</v>
      </c>
      <c r="P17" s="31" t="s">
        <v>92</v>
      </c>
      <c r="Q17" s="31">
        <v>100</v>
      </c>
      <c r="R17" s="31">
        <v>100</v>
      </c>
      <c r="S17" s="31">
        <v>100</v>
      </c>
      <c r="T17" s="31">
        <v>150.5</v>
      </c>
      <c r="U17" s="35">
        <f>T17/R17</f>
        <v>1.5049999999999999</v>
      </c>
      <c r="V17" s="35">
        <f>T17/S17</f>
        <v>1.5049999999999999</v>
      </c>
      <c r="W17" s="30" t="s">
        <v>179</v>
      </c>
      <c r="X17" s="30" t="s">
        <v>180</v>
      </c>
      <c r="Y17" s="32"/>
      <c r="Z17" s="32"/>
      <c r="AA17" s="32"/>
      <c r="AB17" s="31"/>
      <c r="AC17" s="33"/>
    </row>
    <row r="18" spans="1:29" ht="78.75" x14ac:dyDescent="0.2">
      <c r="A18" s="29" t="s">
        <v>139</v>
      </c>
      <c r="B18" s="9" t="s">
        <v>181</v>
      </c>
      <c r="C18" s="30" t="s">
        <v>140</v>
      </c>
      <c r="D18" s="30" t="s">
        <v>182</v>
      </c>
      <c r="E18" s="30" t="s">
        <v>163</v>
      </c>
      <c r="F18" s="30" t="s">
        <v>183</v>
      </c>
      <c r="G18" s="31">
        <v>2</v>
      </c>
      <c r="H18" s="31">
        <v>4</v>
      </c>
      <c r="I18" s="31">
        <v>1</v>
      </c>
      <c r="J18" s="31" t="s">
        <v>81</v>
      </c>
      <c r="K18" s="31">
        <v>5011</v>
      </c>
      <c r="L18" s="30" t="s">
        <v>184</v>
      </c>
      <c r="M18" s="30" t="s">
        <v>185</v>
      </c>
      <c r="N18" s="31" t="s">
        <v>84</v>
      </c>
      <c r="O18" s="31" t="s">
        <v>158</v>
      </c>
      <c r="P18" s="31" t="s">
        <v>92</v>
      </c>
      <c r="Q18" s="31">
        <v>100</v>
      </c>
      <c r="R18" s="31">
        <v>0</v>
      </c>
      <c r="S18" s="31">
        <v>0</v>
      </c>
      <c r="T18" s="31">
        <v>0</v>
      </c>
      <c r="U18" s="31">
        <v>0</v>
      </c>
      <c r="V18" s="31">
        <v>0</v>
      </c>
      <c r="W18" s="30" t="s">
        <v>167</v>
      </c>
      <c r="X18" s="30" t="s">
        <v>186</v>
      </c>
      <c r="Y18" s="32"/>
      <c r="Z18" s="32"/>
      <c r="AA18" s="32"/>
      <c r="AB18" s="31"/>
      <c r="AC18" s="33"/>
    </row>
    <row r="19" spans="1:29" ht="78.75" x14ac:dyDescent="0.2">
      <c r="A19" s="29" t="s">
        <v>139</v>
      </c>
      <c r="B19" s="130"/>
      <c r="C19" s="30" t="s">
        <v>140</v>
      </c>
      <c r="D19" s="30" t="s">
        <v>187</v>
      </c>
      <c r="E19" s="30" t="s">
        <v>163</v>
      </c>
      <c r="F19" s="30" t="s">
        <v>176</v>
      </c>
      <c r="G19" s="31">
        <v>2</v>
      </c>
      <c r="H19" s="31">
        <v>4</v>
      </c>
      <c r="I19" s="31">
        <v>1</v>
      </c>
      <c r="J19" s="31" t="s">
        <v>81</v>
      </c>
      <c r="K19" s="31">
        <v>5011</v>
      </c>
      <c r="L19" s="30" t="s">
        <v>188</v>
      </c>
      <c r="M19" s="30" t="s">
        <v>189</v>
      </c>
      <c r="N19" s="31" t="s">
        <v>84</v>
      </c>
      <c r="O19" s="31" t="s">
        <v>60</v>
      </c>
      <c r="P19" s="31" t="s">
        <v>92</v>
      </c>
      <c r="Q19" s="31">
        <v>100</v>
      </c>
      <c r="R19" s="31">
        <v>100</v>
      </c>
      <c r="S19" s="31">
        <v>100</v>
      </c>
      <c r="T19" s="31">
        <v>100</v>
      </c>
      <c r="U19" s="35">
        <f>T19/R19</f>
        <v>1</v>
      </c>
      <c r="V19" s="35">
        <f>T19/S19</f>
        <v>1</v>
      </c>
      <c r="W19" s="30" t="s">
        <v>190</v>
      </c>
      <c r="X19" s="30" t="s">
        <v>191</v>
      </c>
      <c r="Y19" s="32"/>
      <c r="Z19" s="32"/>
      <c r="AA19" s="32"/>
      <c r="AB19" s="31"/>
      <c r="AC19" s="33"/>
    </row>
    <row r="20" spans="1:29" ht="90" x14ac:dyDescent="0.2">
      <c r="A20" s="29" t="s">
        <v>194</v>
      </c>
      <c r="B20" s="8" t="s">
        <v>3</v>
      </c>
      <c r="C20" s="30" t="s">
        <v>193</v>
      </c>
      <c r="D20" s="36" t="s">
        <v>221</v>
      </c>
      <c r="E20" s="36" t="s">
        <v>220</v>
      </c>
      <c r="F20" s="30" t="s">
        <v>219</v>
      </c>
      <c r="G20" s="31">
        <v>2</v>
      </c>
      <c r="H20" s="31">
        <v>4</v>
      </c>
      <c r="I20" s="31">
        <v>1</v>
      </c>
      <c r="J20" s="31" t="s">
        <v>81</v>
      </c>
      <c r="K20" s="31">
        <v>5011</v>
      </c>
      <c r="L20" s="30" t="s">
        <v>218</v>
      </c>
      <c r="M20" s="30" t="s">
        <v>217</v>
      </c>
      <c r="N20" s="31" t="s">
        <v>216</v>
      </c>
      <c r="O20" s="31" t="s">
        <v>60</v>
      </c>
      <c r="P20" s="31" t="s">
        <v>92</v>
      </c>
      <c r="Q20" s="31">
        <v>100</v>
      </c>
      <c r="R20" s="31">
        <v>0</v>
      </c>
      <c r="S20" s="31">
        <v>0</v>
      </c>
      <c r="T20" s="31">
        <v>0</v>
      </c>
      <c r="U20" s="31">
        <v>0</v>
      </c>
      <c r="V20" s="31">
        <v>0</v>
      </c>
      <c r="W20" s="30" t="s">
        <v>167</v>
      </c>
      <c r="X20" s="30" t="s">
        <v>174</v>
      </c>
      <c r="Y20" s="32"/>
      <c r="Z20" s="32"/>
      <c r="AA20" s="32"/>
      <c r="AB20" s="31"/>
      <c r="AC20" s="33"/>
    </row>
    <row r="21" spans="1:29" ht="90" x14ac:dyDescent="0.2">
      <c r="A21" s="29" t="s">
        <v>194</v>
      </c>
      <c r="B21" s="8" t="s">
        <v>4</v>
      </c>
      <c r="C21" s="30" t="s">
        <v>193</v>
      </c>
      <c r="D21" s="36" t="s">
        <v>215</v>
      </c>
      <c r="E21" s="36" t="s">
        <v>214</v>
      </c>
      <c r="F21" s="30" t="s">
        <v>213</v>
      </c>
      <c r="G21" s="31">
        <v>2</v>
      </c>
      <c r="H21" s="31">
        <v>4</v>
      </c>
      <c r="I21" s="31">
        <v>1</v>
      </c>
      <c r="J21" s="31" t="s">
        <v>81</v>
      </c>
      <c r="K21" s="31">
        <v>5011</v>
      </c>
      <c r="L21" s="30" t="s">
        <v>212</v>
      </c>
      <c r="M21" s="30" t="s">
        <v>211</v>
      </c>
      <c r="N21" s="31" t="s">
        <v>198</v>
      </c>
      <c r="O21" s="31" t="s">
        <v>60</v>
      </c>
      <c r="P21" s="31" t="s">
        <v>92</v>
      </c>
      <c r="Q21" s="31">
        <v>100</v>
      </c>
      <c r="R21" s="31">
        <v>100</v>
      </c>
      <c r="S21" s="31">
        <v>100</v>
      </c>
      <c r="T21" s="31">
        <v>150.5</v>
      </c>
      <c r="U21" s="35">
        <f>T21/R21</f>
        <v>1.5049999999999999</v>
      </c>
      <c r="V21" s="35">
        <f>T21/S21</f>
        <v>1.5049999999999999</v>
      </c>
      <c r="W21" s="30" t="s">
        <v>179</v>
      </c>
      <c r="X21" s="30" t="s">
        <v>180</v>
      </c>
      <c r="Y21" s="32"/>
      <c r="Z21" s="32"/>
      <c r="AA21" s="32"/>
      <c r="AB21" s="31"/>
      <c r="AC21" s="33"/>
    </row>
    <row r="22" spans="1:29" ht="78.75" x14ac:dyDescent="0.2">
      <c r="A22" s="29" t="s">
        <v>194</v>
      </c>
      <c r="B22" s="26"/>
      <c r="C22" s="30" t="s">
        <v>193</v>
      </c>
      <c r="D22" s="36" t="s">
        <v>210</v>
      </c>
      <c r="E22" s="36" t="s">
        <v>209</v>
      </c>
      <c r="F22" s="30" t="s">
        <v>208</v>
      </c>
      <c r="G22" s="31">
        <v>2</v>
      </c>
      <c r="H22" s="31">
        <v>4</v>
      </c>
      <c r="I22" s="31">
        <v>1</v>
      </c>
      <c r="J22" s="31" t="s">
        <v>81</v>
      </c>
      <c r="K22" s="31">
        <v>5011</v>
      </c>
      <c r="L22" s="30" t="s">
        <v>207</v>
      </c>
      <c r="M22" s="30" t="s">
        <v>206</v>
      </c>
      <c r="N22" s="31" t="s">
        <v>198</v>
      </c>
      <c r="O22" s="31" t="s">
        <v>205</v>
      </c>
      <c r="P22" s="31" t="s">
        <v>92</v>
      </c>
      <c r="Q22" s="31">
        <v>100</v>
      </c>
      <c r="R22" s="31">
        <v>0</v>
      </c>
      <c r="S22" s="31">
        <v>0</v>
      </c>
      <c r="T22" s="31">
        <v>0</v>
      </c>
      <c r="U22" s="31">
        <v>0</v>
      </c>
      <c r="V22" s="31">
        <v>0</v>
      </c>
      <c r="W22" s="30" t="s">
        <v>167</v>
      </c>
      <c r="X22" s="30" t="s">
        <v>186</v>
      </c>
      <c r="Y22" s="32"/>
      <c r="Z22" s="32"/>
      <c r="AA22" s="32"/>
      <c r="AB22" s="31"/>
      <c r="AC22" s="33"/>
    </row>
    <row r="23" spans="1:29" ht="78.75" x14ac:dyDescent="0.2">
      <c r="A23" s="29" t="s">
        <v>194</v>
      </c>
      <c r="B23" s="25" t="s">
        <v>161</v>
      </c>
      <c r="C23" s="30" t="s">
        <v>193</v>
      </c>
      <c r="D23" s="36"/>
      <c r="E23" s="36"/>
      <c r="F23" s="30"/>
      <c r="G23" s="31"/>
      <c r="H23" s="31"/>
      <c r="I23" s="31"/>
      <c r="J23" s="31"/>
      <c r="K23" s="31"/>
      <c r="L23" s="30"/>
      <c r="M23" s="30"/>
      <c r="N23" s="31"/>
      <c r="O23" s="31" t="s">
        <v>62</v>
      </c>
      <c r="P23" s="31" t="s">
        <v>92</v>
      </c>
      <c r="Q23" s="31">
        <v>100</v>
      </c>
      <c r="R23" s="31">
        <v>100</v>
      </c>
      <c r="S23" s="31">
        <v>100</v>
      </c>
      <c r="T23" s="31">
        <v>100</v>
      </c>
      <c r="U23" s="35">
        <f>T23/R23</f>
        <v>1</v>
      </c>
      <c r="V23" s="35">
        <f>T23/S23</f>
        <v>1</v>
      </c>
      <c r="W23" s="30" t="s">
        <v>190</v>
      </c>
      <c r="X23" s="30" t="s">
        <v>191</v>
      </c>
      <c r="Y23" s="32"/>
      <c r="Z23" s="32"/>
      <c r="AA23" s="32"/>
      <c r="AB23" s="31"/>
      <c r="AC23" s="33"/>
    </row>
    <row r="24" spans="1:29" ht="22.5" x14ac:dyDescent="0.2">
      <c r="A24" s="29" t="s">
        <v>194</v>
      </c>
      <c r="B24" s="9" t="s">
        <v>181</v>
      </c>
      <c r="C24" s="30" t="s">
        <v>193</v>
      </c>
      <c r="D24" s="36"/>
      <c r="E24" s="36"/>
      <c r="F24" s="30"/>
      <c r="G24" s="31"/>
      <c r="H24" s="31"/>
      <c r="I24" s="31"/>
      <c r="J24" s="31"/>
      <c r="K24" s="31"/>
      <c r="L24" s="30"/>
      <c r="M24" s="30"/>
      <c r="N24" s="31"/>
      <c r="O24" s="31" t="s">
        <v>204</v>
      </c>
      <c r="P24" s="31"/>
      <c r="Q24" s="31"/>
      <c r="R24" s="31"/>
      <c r="S24" s="31"/>
      <c r="T24" s="31"/>
      <c r="U24" s="35"/>
      <c r="V24" s="35"/>
      <c r="W24" s="30"/>
      <c r="X24" s="30"/>
      <c r="Y24" s="34"/>
      <c r="Z24" s="32"/>
      <c r="AA24" s="32"/>
      <c r="AB24" s="31"/>
      <c r="AC24" s="33"/>
    </row>
    <row r="25" spans="1:29" ht="45" x14ac:dyDescent="0.2">
      <c r="A25" s="29" t="s">
        <v>194</v>
      </c>
      <c r="B25" s="26"/>
      <c r="C25" s="30" t="s">
        <v>193</v>
      </c>
      <c r="D25" s="36" t="s">
        <v>203</v>
      </c>
      <c r="E25" s="36" t="s">
        <v>202</v>
      </c>
      <c r="F25" s="30" t="s">
        <v>201</v>
      </c>
      <c r="G25" s="31">
        <v>2</v>
      </c>
      <c r="H25" s="31">
        <v>4</v>
      </c>
      <c r="I25" s="31">
        <v>1</v>
      </c>
      <c r="J25" s="31" t="s">
        <v>81</v>
      </c>
      <c r="K25" s="31">
        <v>5011</v>
      </c>
      <c r="L25" s="30" t="s">
        <v>200</v>
      </c>
      <c r="M25" s="30" t="s">
        <v>199</v>
      </c>
      <c r="N25" s="31" t="s">
        <v>198</v>
      </c>
      <c r="O25" s="31" t="s">
        <v>197</v>
      </c>
      <c r="P25" s="31" t="s">
        <v>92</v>
      </c>
      <c r="Q25" s="37">
        <v>1</v>
      </c>
      <c r="R25" s="37">
        <v>1</v>
      </c>
      <c r="S25" s="37">
        <v>1</v>
      </c>
      <c r="T25" s="37">
        <v>0.3</v>
      </c>
      <c r="U25" s="35">
        <f>T25/R25</f>
        <v>0.3</v>
      </c>
      <c r="V25" s="35">
        <f>T25/S25</f>
        <v>0.3</v>
      </c>
      <c r="W25" s="30" t="s">
        <v>196</v>
      </c>
      <c r="X25" s="30" t="s">
        <v>195</v>
      </c>
      <c r="Y25" s="34"/>
      <c r="Z25" s="32"/>
      <c r="AA25" s="32"/>
      <c r="AB25" s="31"/>
      <c r="AC25" s="33"/>
    </row>
    <row r="26" spans="1:29" ht="22.5" x14ac:dyDescent="0.2">
      <c r="A26" s="29" t="s">
        <v>194</v>
      </c>
      <c r="B26" s="25" t="s">
        <v>5</v>
      </c>
      <c r="C26" s="30" t="s">
        <v>193</v>
      </c>
      <c r="D26" s="36"/>
      <c r="E26" s="36"/>
      <c r="F26" s="30"/>
      <c r="G26" s="31"/>
      <c r="H26" s="31"/>
      <c r="I26" s="31"/>
      <c r="J26" s="31"/>
      <c r="K26" s="31"/>
      <c r="L26" s="30"/>
      <c r="M26" s="30"/>
      <c r="N26" s="31"/>
      <c r="O26" s="31" t="s">
        <v>64</v>
      </c>
      <c r="P26" s="31"/>
      <c r="Q26" s="31"/>
      <c r="R26" s="31"/>
      <c r="S26" s="31"/>
      <c r="T26" s="31"/>
      <c r="U26" s="35"/>
      <c r="V26" s="35"/>
      <c r="W26" s="30"/>
      <c r="X26" s="30"/>
      <c r="Y26" s="34"/>
      <c r="Z26" s="32"/>
      <c r="AA26" s="32"/>
      <c r="AB26" s="31"/>
      <c r="AC26" s="33"/>
    </row>
    <row r="27" spans="1:29" ht="22.5" x14ac:dyDescent="0.2">
      <c r="A27" s="29" t="s">
        <v>194</v>
      </c>
      <c r="B27" s="9" t="s">
        <v>6</v>
      </c>
      <c r="C27" s="30" t="s">
        <v>193</v>
      </c>
      <c r="D27" s="36"/>
      <c r="E27" s="36"/>
      <c r="F27" s="30"/>
      <c r="G27" s="31"/>
      <c r="H27" s="31"/>
      <c r="I27" s="31"/>
      <c r="J27" s="31"/>
      <c r="K27" s="31"/>
      <c r="L27" s="30"/>
      <c r="M27" s="30"/>
      <c r="N27" s="31"/>
      <c r="O27" s="31" t="s">
        <v>192</v>
      </c>
      <c r="P27" s="31"/>
      <c r="Q27" s="31"/>
      <c r="R27" s="31"/>
      <c r="S27" s="31"/>
      <c r="T27" s="31"/>
      <c r="U27" s="35"/>
      <c r="V27" s="35"/>
      <c r="W27" s="30"/>
      <c r="X27" s="30"/>
      <c r="Y27" s="34"/>
      <c r="Z27" s="32"/>
      <c r="AA27" s="32"/>
      <c r="AB27" s="31"/>
      <c r="AC27" s="33"/>
    </row>
    <row r="28" spans="1:29" ht="90" x14ac:dyDescent="0.2">
      <c r="A28" s="29" t="s">
        <v>222</v>
      </c>
      <c r="B28" s="8" t="s">
        <v>3</v>
      </c>
      <c r="C28" s="31" t="s">
        <v>193</v>
      </c>
      <c r="D28" s="30" t="s">
        <v>223</v>
      </c>
      <c r="E28" s="30" t="s">
        <v>224</v>
      </c>
      <c r="F28" s="30" t="s">
        <v>225</v>
      </c>
      <c r="G28" s="31">
        <v>2</v>
      </c>
      <c r="H28" s="31">
        <v>4</v>
      </c>
      <c r="I28" s="31">
        <v>1</v>
      </c>
      <c r="J28" s="31" t="s">
        <v>226</v>
      </c>
      <c r="K28" s="31">
        <v>5011</v>
      </c>
      <c r="L28" s="31" t="s">
        <v>227</v>
      </c>
      <c r="M28" s="16" t="s">
        <v>228</v>
      </c>
      <c r="N28" s="31" t="s">
        <v>229</v>
      </c>
      <c r="O28" s="31" t="s">
        <v>60</v>
      </c>
      <c r="P28" s="31" t="s">
        <v>230</v>
      </c>
      <c r="Q28" s="31">
        <v>8</v>
      </c>
      <c r="R28" s="31">
        <v>8</v>
      </c>
      <c r="S28" s="31"/>
      <c r="T28" s="31">
        <v>4</v>
      </c>
      <c r="U28" s="31"/>
      <c r="V28" s="31"/>
      <c r="W28" s="30" t="s">
        <v>231</v>
      </c>
      <c r="X28" s="30" t="s">
        <v>232</v>
      </c>
      <c r="Y28" s="32"/>
      <c r="Z28" s="32"/>
      <c r="AA28" s="32"/>
      <c r="AB28" s="31"/>
      <c r="AC28" s="33"/>
    </row>
    <row r="29" spans="1:29" ht="67.5" x14ac:dyDescent="0.2">
      <c r="A29" s="29" t="s">
        <v>222</v>
      </c>
      <c r="B29" s="8" t="s">
        <v>4</v>
      </c>
      <c r="C29" s="31" t="s">
        <v>193</v>
      </c>
      <c r="D29" s="30" t="s">
        <v>233</v>
      </c>
      <c r="E29" s="30" t="s">
        <v>234</v>
      </c>
      <c r="F29" s="30" t="s">
        <v>235</v>
      </c>
      <c r="G29" s="31">
        <v>2</v>
      </c>
      <c r="H29" s="31">
        <v>4</v>
      </c>
      <c r="I29" s="31">
        <v>1</v>
      </c>
      <c r="J29" s="31" t="s">
        <v>226</v>
      </c>
      <c r="K29" s="31">
        <v>5011</v>
      </c>
      <c r="L29" s="31" t="s">
        <v>227</v>
      </c>
      <c r="M29" s="30" t="s">
        <v>236</v>
      </c>
      <c r="N29" s="31" t="s">
        <v>237</v>
      </c>
      <c r="O29" s="31" t="s">
        <v>238</v>
      </c>
      <c r="P29" s="31" t="s">
        <v>230</v>
      </c>
      <c r="Q29" s="31">
        <v>0</v>
      </c>
      <c r="R29" s="37">
        <v>1</v>
      </c>
      <c r="S29" s="31"/>
      <c r="T29" s="37">
        <v>0.5</v>
      </c>
      <c r="U29" s="31"/>
      <c r="V29" s="31"/>
      <c r="W29" s="30" t="s">
        <v>239</v>
      </c>
      <c r="X29" s="30" t="s">
        <v>240</v>
      </c>
      <c r="Y29" s="32"/>
      <c r="Z29" s="32"/>
      <c r="AA29" s="32"/>
      <c r="AB29" s="31"/>
      <c r="AC29" s="33"/>
    </row>
    <row r="30" spans="1:29" x14ac:dyDescent="0.2">
      <c r="A30" s="29"/>
      <c r="B30" s="26"/>
      <c r="C30" s="31"/>
      <c r="D30" s="31"/>
      <c r="E30" s="31"/>
      <c r="F30" s="31"/>
      <c r="G30" s="31"/>
      <c r="H30" s="31"/>
      <c r="I30" s="31"/>
      <c r="J30" s="31"/>
      <c r="K30" s="31"/>
      <c r="L30" s="31"/>
      <c r="M30" s="31"/>
      <c r="N30" s="31"/>
      <c r="O30" s="31" t="s">
        <v>61</v>
      </c>
      <c r="P30" s="31"/>
      <c r="Q30" s="31"/>
      <c r="R30" s="31"/>
      <c r="S30" s="31"/>
      <c r="T30" s="31"/>
      <c r="U30" s="31"/>
      <c r="V30" s="31"/>
      <c r="W30" s="31"/>
      <c r="X30" s="31"/>
      <c r="Y30" s="32"/>
      <c r="Z30" s="32"/>
      <c r="AA30" s="32"/>
      <c r="AB30" s="31"/>
      <c r="AC30" s="33"/>
    </row>
    <row r="31" spans="1:29" ht="67.5" x14ac:dyDescent="0.2">
      <c r="A31" s="29" t="s">
        <v>222</v>
      </c>
      <c r="B31" s="25" t="s">
        <v>161</v>
      </c>
      <c r="C31" s="38" t="s">
        <v>193</v>
      </c>
      <c r="D31" s="30" t="s">
        <v>241</v>
      </c>
      <c r="E31" s="30" t="s">
        <v>242</v>
      </c>
      <c r="F31" s="30" t="s">
        <v>243</v>
      </c>
      <c r="G31" s="31">
        <v>2</v>
      </c>
      <c r="H31" s="31">
        <v>4</v>
      </c>
      <c r="I31" s="31">
        <v>1</v>
      </c>
      <c r="J31" s="31" t="s">
        <v>226</v>
      </c>
      <c r="K31" s="31">
        <v>5011</v>
      </c>
      <c r="L31" s="30" t="s">
        <v>244</v>
      </c>
      <c r="M31" s="30" t="s">
        <v>245</v>
      </c>
      <c r="N31" s="31" t="s">
        <v>229</v>
      </c>
      <c r="O31" s="31" t="s">
        <v>238</v>
      </c>
      <c r="P31" s="31" t="s">
        <v>230</v>
      </c>
      <c r="Q31" s="31">
        <v>8</v>
      </c>
      <c r="R31" s="31">
        <v>8</v>
      </c>
      <c r="S31" s="31"/>
      <c r="T31" s="37">
        <v>0.5</v>
      </c>
      <c r="U31" s="31"/>
      <c r="V31" s="31"/>
      <c r="W31" s="30" t="s">
        <v>246</v>
      </c>
      <c r="X31" s="30" t="s">
        <v>247</v>
      </c>
      <c r="Y31" s="32"/>
      <c r="Z31" s="32"/>
      <c r="AA31" s="32"/>
      <c r="AB31" s="31"/>
      <c r="AC31" s="33"/>
    </row>
    <row r="32" spans="1:29" x14ac:dyDescent="0.2">
      <c r="A32" s="29"/>
      <c r="B32" s="9" t="s">
        <v>181</v>
      </c>
      <c r="C32" s="31"/>
      <c r="D32" s="39"/>
      <c r="E32" s="39"/>
      <c r="F32" s="39"/>
      <c r="G32" s="31"/>
      <c r="H32" s="31"/>
      <c r="I32" s="31"/>
      <c r="J32" s="31"/>
      <c r="K32" s="31"/>
      <c r="L32" s="31"/>
      <c r="M32" s="31"/>
      <c r="N32" s="31"/>
      <c r="O32" s="31" t="s">
        <v>204</v>
      </c>
      <c r="P32" s="31"/>
      <c r="Q32" s="31"/>
      <c r="R32" s="31"/>
      <c r="S32" s="31"/>
      <c r="T32" s="31"/>
      <c r="U32" s="31"/>
      <c r="V32" s="31"/>
      <c r="W32" s="31"/>
      <c r="X32" s="31"/>
      <c r="Y32" s="32"/>
      <c r="Z32" s="32"/>
      <c r="AA32" s="32"/>
      <c r="AB32" s="31"/>
      <c r="AC32" s="33"/>
    </row>
    <row r="33" spans="1:29" ht="90" x14ac:dyDescent="0.2">
      <c r="A33" s="29" t="s">
        <v>222</v>
      </c>
      <c r="B33" s="26"/>
      <c r="C33" s="40" t="s">
        <v>193</v>
      </c>
      <c r="D33" s="41" t="s">
        <v>248</v>
      </c>
      <c r="E33" s="30" t="s">
        <v>249</v>
      </c>
      <c r="F33" s="30" t="s">
        <v>250</v>
      </c>
      <c r="G33" s="31">
        <v>2</v>
      </c>
      <c r="H33" s="31">
        <v>4</v>
      </c>
      <c r="I33" s="31">
        <v>1</v>
      </c>
      <c r="J33" s="31" t="s">
        <v>226</v>
      </c>
      <c r="K33" s="31">
        <v>5011</v>
      </c>
      <c r="L33" s="30" t="s">
        <v>251</v>
      </c>
      <c r="M33" s="30" t="s">
        <v>252</v>
      </c>
      <c r="N33" s="31"/>
      <c r="O33" s="31" t="s">
        <v>63</v>
      </c>
      <c r="P33" s="31" t="s">
        <v>253</v>
      </c>
      <c r="Q33" s="31">
        <v>12</v>
      </c>
      <c r="R33" s="31">
        <v>13</v>
      </c>
      <c r="S33" s="31"/>
      <c r="T33" s="37">
        <v>1</v>
      </c>
      <c r="U33" s="31"/>
      <c r="V33" s="31"/>
      <c r="W33" s="30" t="s">
        <v>254</v>
      </c>
      <c r="X33" s="30" t="s">
        <v>255</v>
      </c>
      <c r="Y33" s="32"/>
      <c r="Z33" s="32"/>
      <c r="AA33" s="32"/>
      <c r="AB33" s="31"/>
      <c r="AC33" s="33"/>
    </row>
    <row r="34" spans="1:29" ht="78.75" x14ac:dyDescent="0.2">
      <c r="A34" s="29" t="s">
        <v>222</v>
      </c>
      <c r="B34" s="25" t="s">
        <v>5</v>
      </c>
      <c r="C34" s="30" t="s">
        <v>193</v>
      </c>
      <c r="D34" s="42" t="s">
        <v>256</v>
      </c>
      <c r="E34" s="42" t="s">
        <v>257</v>
      </c>
      <c r="F34" s="42" t="s">
        <v>258</v>
      </c>
      <c r="G34" s="31">
        <v>2</v>
      </c>
      <c r="H34" s="31">
        <v>4</v>
      </c>
      <c r="I34" s="31">
        <v>1</v>
      </c>
      <c r="J34" s="31" t="s">
        <v>226</v>
      </c>
      <c r="K34" s="31">
        <v>5011</v>
      </c>
      <c r="L34" s="30" t="s">
        <v>259</v>
      </c>
      <c r="M34" s="30" t="s">
        <v>260</v>
      </c>
      <c r="N34" s="31"/>
      <c r="O34" s="31" t="s">
        <v>64</v>
      </c>
      <c r="P34" s="31" t="s">
        <v>230</v>
      </c>
      <c r="Q34" s="31">
        <v>0</v>
      </c>
      <c r="R34" s="31">
        <v>800</v>
      </c>
      <c r="S34" s="31"/>
      <c r="T34" s="37">
        <v>0.4</v>
      </c>
      <c r="U34" s="31"/>
      <c r="V34" s="31"/>
      <c r="W34" s="30" t="s">
        <v>261</v>
      </c>
      <c r="X34" s="30" t="s">
        <v>232</v>
      </c>
      <c r="Y34" s="32"/>
      <c r="Z34" s="32"/>
      <c r="AA34" s="32"/>
      <c r="AB34" s="31"/>
      <c r="AC34" s="33"/>
    </row>
    <row r="35" spans="1:29" ht="56.25" x14ac:dyDescent="0.2">
      <c r="A35" s="43" t="s">
        <v>262</v>
      </c>
      <c r="B35" s="8" t="s">
        <v>3</v>
      </c>
      <c r="C35" s="44" t="s">
        <v>263</v>
      </c>
      <c r="D35" s="45" t="s">
        <v>264</v>
      </c>
      <c r="E35" s="46" t="s">
        <v>265</v>
      </c>
      <c r="F35" s="46" t="s">
        <v>266</v>
      </c>
      <c r="G35" s="47">
        <v>2</v>
      </c>
      <c r="H35" s="47">
        <v>4</v>
      </c>
      <c r="I35" s="47">
        <v>1</v>
      </c>
      <c r="J35" s="47" t="s">
        <v>81</v>
      </c>
      <c r="K35" s="47">
        <v>5011</v>
      </c>
      <c r="L35" s="46" t="s">
        <v>267</v>
      </c>
      <c r="M35" s="46" t="s">
        <v>268</v>
      </c>
      <c r="N35" s="46" t="s">
        <v>269</v>
      </c>
      <c r="O35" s="48" t="s">
        <v>60</v>
      </c>
      <c r="P35" s="48" t="s">
        <v>85</v>
      </c>
      <c r="Q35" s="49">
        <v>0</v>
      </c>
      <c r="R35" s="49">
        <v>1</v>
      </c>
      <c r="S35" s="48"/>
      <c r="T35" s="49">
        <v>0.25</v>
      </c>
      <c r="U35" s="50"/>
      <c r="V35" s="51"/>
      <c r="W35" s="46" t="s">
        <v>270</v>
      </c>
      <c r="X35" s="44" t="s">
        <v>271</v>
      </c>
      <c r="Y35" s="52"/>
      <c r="Z35" s="52"/>
      <c r="AA35" s="52"/>
      <c r="AB35" s="52"/>
      <c r="AC35" s="48"/>
    </row>
    <row r="36" spans="1:29" ht="33.75" x14ac:dyDescent="0.2">
      <c r="A36" s="175" t="s">
        <v>262</v>
      </c>
      <c r="B36" s="203" t="s">
        <v>4</v>
      </c>
      <c r="C36" s="204" t="s">
        <v>263</v>
      </c>
      <c r="D36" s="199" t="s">
        <v>272</v>
      </c>
      <c r="E36" s="199" t="s">
        <v>273</v>
      </c>
      <c r="F36" s="133" t="s">
        <v>274</v>
      </c>
      <c r="G36" s="205">
        <v>2</v>
      </c>
      <c r="H36" s="205">
        <v>4</v>
      </c>
      <c r="I36" s="205">
        <v>1</v>
      </c>
      <c r="J36" s="205" t="s">
        <v>81</v>
      </c>
      <c r="K36" s="205">
        <v>5011</v>
      </c>
      <c r="L36" s="46" t="s">
        <v>275</v>
      </c>
      <c r="M36" s="46" t="s">
        <v>276</v>
      </c>
      <c r="N36" s="46" t="s">
        <v>277</v>
      </c>
      <c r="O36" s="48" t="s">
        <v>60</v>
      </c>
      <c r="P36" s="48" t="s">
        <v>92</v>
      </c>
      <c r="Q36" s="48">
        <v>0</v>
      </c>
      <c r="R36" s="56">
        <v>5035860.13</v>
      </c>
      <c r="S36" s="48"/>
      <c r="T36" s="57">
        <v>1007161.4</v>
      </c>
      <c r="U36" s="48"/>
      <c r="V36" s="48"/>
      <c r="W36" s="46" t="s">
        <v>278</v>
      </c>
      <c r="X36" s="44" t="s">
        <v>279</v>
      </c>
      <c r="Y36" s="52"/>
      <c r="Z36" s="52"/>
      <c r="AA36" s="52"/>
      <c r="AB36" s="48"/>
      <c r="AC36" s="48"/>
    </row>
    <row r="37" spans="1:29" ht="33.75" x14ac:dyDescent="0.2">
      <c r="A37" s="175"/>
      <c r="B37" s="203"/>
      <c r="C37" s="204"/>
      <c r="D37" s="199"/>
      <c r="E37" s="199"/>
      <c r="F37" s="135"/>
      <c r="G37" s="205"/>
      <c r="H37" s="205"/>
      <c r="I37" s="205"/>
      <c r="J37" s="205"/>
      <c r="K37" s="205"/>
      <c r="L37" s="46" t="s">
        <v>280</v>
      </c>
      <c r="M37" s="46" t="s">
        <v>281</v>
      </c>
      <c r="N37" s="46" t="s">
        <v>277</v>
      </c>
      <c r="O37" s="48" t="s">
        <v>60</v>
      </c>
      <c r="P37" s="48" t="s">
        <v>92</v>
      </c>
      <c r="Q37" s="48">
        <v>0</v>
      </c>
      <c r="R37" s="58">
        <f>3500000*1.03</f>
        <v>3605000</v>
      </c>
      <c r="S37" s="48"/>
      <c r="T37" s="58">
        <v>1065750</v>
      </c>
      <c r="U37" s="48"/>
      <c r="V37" s="48"/>
      <c r="W37" s="46" t="s">
        <v>282</v>
      </c>
      <c r="X37" s="44" t="s">
        <v>279</v>
      </c>
      <c r="Y37" s="52"/>
      <c r="Z37" s="52"/>
      <c r="AA37" s="52"/>
      <c r="AB37" s="48"/>
      <c r="AC37" s="48"/>
    </row>
    <row r="38" spans="1:29" ht="90" x14ac:dyDescent="0.2">
      <c r="A38" s="43" t="s">
        <v>262</v>
      </c>
      <c r="B38" s="8" t="s">
        <v>283</v>
      </c>
      <c r="C38" s="44" t="s">
        <v>263</v>
      </c>
      <c r="D38" s="45" t="s">
        <v>284</v>
      </c>
      <c r="E38" s="45" t="s">
        <v>285</v>
      </c>
      <c r="F38" s="46" t="s">
        <v>286</v>
      </c>
      <c r="G38" s="47">
        <v>2</v>
      </c>
      <c r="H38" s="47">
        <v>4</v>
      </c>
      <c r="I38" s="47">
        <v>1</v>
      </c>
      <c r="J38" s="47" t="s">
        <v>81</v>
      </c>
      <c r="K38" s="47">
        <v>5011</v>
      </c>
      <c r="L38" s="46" t="s">
        <v>287</v>
      </c>
      <c r="M38" s="46" t="s">
        <v>288</v>
      </c>
      <c r="N38" s="46" t="s">
        <v>269</v>
      </c>
      <c r="O38" s="48" t="s">
        <v>60</v>
      </c>
      <c r="P38" s="48" t="s">
        <v>92</v>
      </c>
      <c r="Q38" s="49">
        <v>0</v>
      </c>
      <c r="R38" s="49">
        <v>1</v>
      </c>
      <c r="S38" s="48"/>
      <c r="T38" s="49">
        <v>0.25</v>
      </c>
      <c r="U38" s="48"/>
      <c r="V38" s="48"/>
      <c r="W38" s="46" t="s">
        <v>289</v>
      </c>
      <c r="X38" s="44" t="s">
        <v>290</v>
      </c>
      <c r="Y38" s="52"/>
      <c r="Z38" s="52"/>
      <c r="AA38" s="52"/>
      <c r="AB38" s="48"/>
      <c r="AC38" s="48"/>
    </row>
    <row r="39" spans="1:29" ht="56.25" x14ac:dyDescent="0.2">
      <c r="A39" s="43" t="s">
        <v>262</v>
      </c>
      <c r="B39" s="8" t="s">
        <v>291</v>
      </c>
      <c r="C39" s="44" t="s">
        <v>263</v>
      </c>
      <c r="D39" s="45" t="s">
        <v>292</v>
      </c>
      <c r="E39" s="45" t="s">
        <v>293</v>
      </c>
      <c r="F39" s="46" t="s">
        <v>294</v>
      </c>
      <c r="G39" s="47">
        <v>2</v>
      </c>
      <c r="H39" s="47">
        <v>4</v>
      </c>
      <c r="I39" s="47">
        <v>1</v>
      </c>
      <c r="J39" s="47" t="s">
        <v>81</v>
      </c>
      <c r="K39" s="47">
        <v>5011</v>
      </c>
      <c r="L39" s="46" t="s">
        <v>295</v>
      </c>
      <c r="M39" s="46" t="s">
        <v>296</v>
      </c>
      <c r="N39" s="46" t="s">
        <v>269</v>
      </c>
      <c r="O39" s="48" t="s">
        <v>60</v>
      </c>
      <c r="P39" s="48" t="s">
        <v>92</v>
      </c>
      <c r="Q39" s="49">
        <v>0</v>
      </c>
      <c r="R39" s="49">
        <v>1</v>
      </c>
      <c r="S39" s="48"/>
      <c r="T39" s="49">
        <v>0.25</v>
      </c>
      <c r="U39" s="48"/>
      <c r="V39" s="48"/>
      <c r="W39" s="46" t="s">
        <v>297</v>
      </c>
      <c r="X39" s="44" t="s">
        <v>298</v>
      </c>
      <c r="Y39" s="52"/>
      <c r="Z39" s="52"/>
      <c r="AA39" s="52"/>
      <c r="AB39" s="48"/>
      <c r="AC39" s="48"/>
    </row>
    <row r="40" spans="1:29" ht="123.75" x14ac:dyDescent="0.2">
      <c r="A40" s="199" t="s">
        <v>299</v>
      </c>
      <c r="B40" s="8" t="s">
        <v>300</v>
      </c>
      <c r="C40" s="46" t="s">
        <v>301</v>
      </c>
      <c r="D40" s="59" t="s">
        <v>302</v>
      </c>
      <c r="E40" s="59" t="s">
        <v>303</v>
      </c>
      <c r="F40" s="59" t="s">
        <v>304</v>
      </c>
      <c r="G40" s="60">
        <v>2</v>
      </c>
      <c r="H40" s="60">
        <v>4</v>
      </c>
      <c r="I40" s="60">
        <v>1</v>
      </c>
      <c r="J40" s="60" t="s">
        <v>226</v>
      </c>
      <c r="K40" s="60">
        <v>5011</v>
      </c>
      <c r="L40" s="46" t="s">
        <v>305</v>
      </c>
      <c r="M40" s="59" t="s">
        <v>306</v>
      </c>
      <c r="N40" s="60" t="s">
        <v>307</v>
      </c>
      <c r="O40" s="60" t="s">
        <v>60</v>
      </c>
      <c r="P40" s="60" t="s">
        <v>308</v>
      </c>
      <c r="Q40" s="60">
        <v>0</v>
      </c>
      <c r="R40" s="61">
        <v>0.06</v>
      </c>
      <c r="S40" s="60"/>
      <c r="T40" s="60">
        <v>0</v>
      </c>
      <c r="U40" s="60"/>
      <c r="V40" s="60"/>
      <c r="W40" s="59" t="s">
        <v>309</v>
      </c>
      <c r="X40" s="59" t="s">
        <v>310</v>
      </c>
      <c r="Y40" s="62"/>
      <c r="Z40" s="62"/>
      <c r="AA40" s="62"/>
      <c r="AB40" s="60"/>
      <c r="AC40" s="60"/>
    </row>
    <row r="41" spans="1:29" ht="146.25" x14ac:dyDescent="0.2">
      <c r="A41" s="199"/>
      <c r="B41" s="8" t="s">
        <v>311</v>
      </c>
      <c r="C41" s="46" t="s">
        <v>301</v>
      </c>
      <c r="D41" s="59" t="s">
        <v>312</v>
      </c>
      <c r="E41" s="59" t="s">
        <v>313</v>
      </c>
      <c r="F41" s="59" t="s">
        <v>314</v>
      </c>
      <c r="G41" s="60">
        <v>2</v>
      </c>
      <c r="H41" s="60">
        <v>4</v>
      </c>
      <c r="I41" s="60">
        <v>1</v>
      </c>
      <c r="J41" s="60" t="s">
        <v>226</v>
      </c>
      <c r="K41" s="60">
        <v>5011</v>
      </c>
      <c r="L41" s="46" t="s">
        <v>315</v>
      </c>
      <c r="M41" s="63" t="s">
        <v>316</v>
      </c>
      <c r="N41" s="60" t="s">
        <v>307</v>
      </c>
      <c r="O41" s="60" t="s">
        <v>60</v>
      </c>
      <c r="P41" s="60" t="s">
        <v>308</v>
      </c>
      <c r="Q41" s="60">
        <v>87990</v>
      </c>
      <c r="R41" s="61">
        <v>1</v>
      </c>
      <c r="S41" s="60"/>
      <c r="T41" s="60">
        <v>0</v>
      </c>
      <c r="U41" s="60"/>
      <c r="V41" s="60"/>
      <c r="W41" s="59" t="s">
        <v>317</v>
      </c>
      <c r="X41" s="59" t="s">
        <v>310</v>
      </c>
      <c r="Y41" s="62"/>
      <c r="Z41" s="62"/>
      <c r="AA41" s="62"/>
      <c r="AB41" s="60"/>
      <c r="AC41" s="60"/>
    </row>
    <row r="42" spans="1:29" x14ac:dyDescent="0.2">
      <c r="A42" s="199"/>
      <c r="B42" s="8"/>
      <c r="C42" s="199" t="s">
        <v>301</v>
      </c>
      <c r="D42" s="199" t="s">
        <v>318</v>
      </c>
      <c r="E42" s="200" t="s">
        <v>319</v>
      </c>
      <c r="F42" s="200" t="s">
        <v>320</v>
      </c>
      <c r="G42" s="145">
        <v>2</v>
      </c>
      <c r="H42" s="145">
        <v>4</v>
      </c>
      <c r="I42" s="145">
        <v>1</v>
      </c>
      <c r="J42" s="145" t="s">
        <v>226</v>
      </c>
      <c r="K42" s="145">
        <v>5011</v>
      </c>
      <c r="L42" s="199" t="s">
        <v>321</v>
      </c>
      <c r="M42" s="200" t="s">
        <v>322</v>
      </c>
      <c r="N42" s="145" t="s">
        <v>323</v>
      </c>
      <c r="O42" s="145" t="s">
        <v>324</v>
      </c>
      <c r="P42" s="175" t="s">
        <v>308</v>
      </c>
      <c r="Q42" s="145">
        <v>0</v>
      </c>
      <c r="R42" s="156">
        <v>1</v>
      </c>
      <c r="S42" s="145"/>
      <c r="T42" s="145">
        <v>0</v>
      </c>
      <c r="U42" s="145"/>
      <c r="V42" s="145"/>
      <c r="W42" s="200" t="s">
        <v>325</v>
      </c>
      <c r="X42" s="200" t="s">
        <v>326</v>
      </c>
      <c r="Y42" s="62"/>
      <c r="Z42" s="62"/>
      <c r="AA42" s="62"/>
      <c r="AB42" s="60"/>
      <c r="AC42" s="60"/>
    </row>
    <row r="43" spans="1:29" x14ac:dyDescent="0.2">
      <c r="A43" s="199"/>
      <c r="B43" s="8" t="s">
        <v>327</v>
      </c>
      <c r="C43" s="199"/>
      <c r="D43" s="199"/>
      <c r="E43" s="200"/>
      <c r="F43" s="145"/>
      <c r="G43" s="145"/>
      <c r="H43" s="145"/>
      <c r="I43" s="145"/>
      <c r="J43" s="145"/>
      <c r="K43" s="145"/>
      <c r="L43" s="199"/>
      <c r="M43" s="200"/>
      <c r="N43" s="145"/>
      <c r="O43" s="145"/>
      <c r="P43" s="175"/>
      <c r="Q43" s="145"/>
      <c r="R43" s="145"/>
      <c r="S43" s="145"/>
      <c r="T43" s="145"/>
      <c r="U43" s="145"/>
      <c r="V43" s="145"/>
      <c r="W43" s="200"/>
      <c r="X43" s="200"/>
      <c r="Y43" s="62"/>
      <c r="Z43" s="62"/>
      <c r="AA43" s="62"/>
      <c r="AB43" s="60"/>
      <c r="AC43" s="60"/>
    </row>
    <row r="44" spans="1:29" x14ac:dyDescent="0.2">
      <c r="A44" s="199"/>
      <c r="B44" s="64" t="s">
        <v>181</v>
      </c>
      <c r="C44" s="199"/>
      <c r="D44" s="199"/>
      <c r="E44" s="200"/>
      <c r="F44" s="145"/>
      <c r="G44" s="145"/>
      <c r="H44" s="145"/>
      <c r="I44" s="145"/>
      <c r="J44" s="145"/>
      <c r="K44" s="145"/>
      <c r="L44" s="199"/>
      <c r="M44" s="200"/>
      <c r="N44" s="145"/>
      <c r="O44" s="145"/>
      <c r="P44" s="175"/>
      <c r="Q44" s="145"/>
      <c r="R44" s="145"/>
      <c r="S44" s="145"/>
      <c r="T44" s="145"/>
      <c r="U44" s="145"/>
      <c r="V44" s="145"/>
      <c r="W44" s="200"/>
      <c r="X44" s="200"/>
      <c r="Y44" s="62"/>
      <c r="Z44" s="62"/>
      <c r="AA44" s="62"/>
      <c r="AB44" s="60"/>
      <c r="AC44" s="60"/>
    </row>
    <row r="45" spans="1:29" ht="157.5" x14ac:dyDescent="0.2">
      <c r="A45" s="199"/>
      <c r="B45" s="8" t="s">
        <v>328</v>
      </c>
      <c r="C45" s="59" t="s">
        <v>301</v>
      </c>
      <c r="D45" s="59" t="s">
        <v>329</v>
      </c>
      <c r="E45" s="59" t="s">
        <v>330</v>
      </c>
      <c r="F45" s="59" t="s">
        <v>331</v>
      </c>
      <c r="G45" s="60">
        <v>2</v>
      </c>
      <c r="H45" s="60">
        <v>4</v>
      </c>
      <c r="I45" s="60">
        <v>1</v>
      </c>
      <c r="J45" s="60" t="s">
        <v>226</v>
      </c>
      <c r="K45" s="60">
        <v>5011</v>
      </c>
      <c r="L45" s="59" t="s">
        <v>332</v>
      </c>
      <c r="M45" s="59" t="s">
        <v>333</v>
      </c>
      <c r="N45" s="60" t="s">
        <v>323</v>
      </c>
      <c r="O45" s="60" t="s">
        <v>205</v>
      </c>
      <c r="P45" s="60" t="s">
        <v>308</v>
      </c>
      <c r="Q45" s="60">
        <v>0</v>
      </c>
      <c r="R45" s="61">
        <v>1</v>
      </c>
      <c r="S45" s="60"/>
      <c r="T45" s="60">
        <v>0</v>
      </c>
      <c r="U45" s="60"/>
      <c r="V45" s="60"/>
      <c r="W45" s="59" t="s">
        <v>334</v>
      </c>
      <c r="X45" s="59" t="s">
        <v>326</v>
      </c>
      <c r="Y45" s="62"/>
      <c r="Z45" s="62"/>
      <c r="AA45" s="62"/>
      <c r="AB45" s="60"/>
      <c r="AC45" s="60"/>
    </row>
    <row r="46" spans="1:29" ht="135" x14ac:dyDescent="0.2">
      <c r="A46" s="199"/>
      <c r="B46" s="64" t="s">
        <v>328</v>
      </c>
      <c r="C46" s="46" t="s">
        <v>301</v>
      </c>
      <c r="D46" s="59" t="s">
        <v>335</v>
      </c>
      <c r="E46" s="59" t="s">
        <v>336</v>
      </c>
      <c r="F46" s="59" t="s">
        <v>337</v>
      </c>
      <c r="G46" s="60">
        <v>2</v>
      </c>
      <c r="H46" s="60">
        <v>4</v>
      </c>
      <c r="I46" s="60">
        <v>1</v>
      </c>
      <c r="J46" s="60" t="s">
        <v>226</v>
      </c>
      <c r="K46" s="60">
        <v>5011</v>
      </c>
      <c r="L46" s="59" t="s">
        <v>338</v>
      </c>
      <c r="M46" s="59" t="s">
        <v>339</v>
      </c>
      <c r="N46" s="60" t="s">
        <v>323</v>
      </c>
      <c r="O46" s="60" t="s">
        <v>205</v>
      </c>
      <c r="P46" s="60" t="s">
        <v>308</v>
      </c>
      <c r="Q46" s="60">
        <v>0</v>
      </c>
      <c r="R46" s="61">
        <v>1</v>
      </c>
      <c r="S46" s="60"/>
      <c r="T46" s="60">
        <v>0</v>
      </c>
      <c r="U46" s="60"/>
      <c r="V46" s="60"/>
      <c r="W46" s="59" t="s">
        <v>340</v>
      </c>
      <c r="X46" s="59" t="s">
        <v>326</v>
      </c>
      <c r="Y46" s="62"/>
      <c r="Z46" s="62"/>
      <c r="AA46" s="62"/>
      <c r="AB46" s="60"/>
      <c r="AC46" s="60"/>
    </row>
    <row r="47" spans="1:29" ht="123.75" x14ac:dyDescent="0.2">
      <c r="A47" s="199" t="s">
        <v>341</v>
      </c>
      <c r="B47" s="8" t="s">
        <v>300</v>
      </c>
      <c r="C47" s="46" t="s">
        <v>301</v>
      </c>
      <c r="D47" s="59" t="s">
        <v>302</v>
      </c>
      <c r="E47" s="59" t="s">
        <v>303</v>
      </c>
      <c r="F47" s="59" t="s">
        <v>304</v>
      </c>
      <c r="G47" s="60">
        <v>2</v>
      </c>
      <c r="H47" s="60">
        <v>4</v>
      </c>
      <c r="I47" s="60">
        <v>1</v>
      </c>
      <c r="J47" s="60" t="s">
        <v>226</v>
      </c>
      <c r="K47" s="60">
        <v>5011</v>
      </c>
      <c r="L47" s="46" t="s">
        <v>305</v>
      </c>
      <c r="M47" s="59" t="s">
        <v>306</v>
      </c>
      <c r="N47" s="60" t="s">
        <v>307</v>
      </c>
      <c r="O47" s="60" t="s">
        <v>60</v>
      </c>
      <c r="P47" s="60" t="s">
        <v>308</v>
      </c>
      <c r="Q47" s="60">
        <v>0</v>
      </c>
      <c r="R47" s="61">
        <v>0.06</v>
      </c>
      <c r="S47" s="60"/>
      <c r="T47" s="60">
        <v>0</v>
      </c>
      <c r="U47" s="60"/>
      <c r="V47" s="60"/>
      <c r="W47" s="59" t="s">
        <v>309</v>
      </c>
      <c r="X47" s="59" t="s">
        <v>310</v>
      </c>
      <c r="Y47" s="62"/>
      <c r="Z47" s="62"/>
      <c r="AA47" s="62"/>
      <c r="AB47" s="60"/>
      <c r="AC47" s="60"/>
    </row>
    <row r="48" spans="1:29" ht="146.25" x14ac:dyDescent="0.2">
      <c r="A48" s="199"/>
      <c r="B48" s="8" t="s">
        <v>311</v>
      </c>
      <c r="C48" s="46" t="s">
        <v>301</v>
      </c>
      <c r="D48" s="59" t="s">
        <v>312</v>
      </c>
      <c r="E48" s="59" t="s">
        <v>313</v>
      </c>
      <c r="F48" s="59" t="s">
        <v>314</v>
      </c>
      <c r="G48" s="60">
        <v>2</v>
      </c>
      <c r="H48" s="60">
        <v>4</v>
      </c>
      <c r="I48" s="60">
        <v>1</v>
      </c>
      <c r="J48" s="60" t="s">
        <v>226</v>
      </c>
      <c r="K48" s="60">
        <v>5011</v>
      </c>
      <c r="L48" s="46" t="s">
        <v>315</v>
      </c>
      <c r="M48" s="63" t="s">
        <v>316</v>
      </c>
      <c r="N48" s="60" t="s">
        <v>307</v>
      </c>
      <c r="O48" s="60" t="s">
        <v>60</v>
      </c>
      <c r="P48" s="60" t="s">
        <v>308</v>
      </c>
      <c r="Q48" s="60">
        <v>87990</v>
      </c>
      <c r="R48" s="61">
        <v>1</v>
      </c>
      <c r="S48" s="60"/>
      <c r="T48" s="60">
        <v>0</v>
      </c>
      <c r="U48" s="60"/>
      <c r="V48" s="60"/>
      <c r="W48" s="59" t="s">
        <v>317</v>
      </c>
      <c r="X48" s="59" t="s">
        <v>310</v>
      </c>
      <c r="Y48" s="62"/>
      <c r="Z48" s="62"/>
      <c r="AA48" s="62"/>
      <c r="AB48" s="60"/>
      <c r="AC48" s="60"/>
    </row>
    <row r="49" spans="1:29" x14ac:dyDescent="0.2">
      <c r="A49" s="199"/>
      <c r="B49" s="203" t="s">
        <v>327</v>
      </c>
      <c r="C49" s="199" t="s">
        <v>301</v>
      </c>
      <c r="D49" s="200" t="s">
        <v>342</v>
      </c>
      <c r="E49" s="200" t="s">
        <v>343</v>
      </c>
      <c r="F49" s="200" t="s">
        <v>344</v>
      </c>
      <c r="G49" s="145">
        <v>2</v>
      </c>
      <c r="H49" s="145">
        <v>4</v>
      </c>
      <c r="I49" s="145">
        <v>1</v>
      </c>
      <c r="J49" s="145" t="s">
        <v>226</v>
      </c>
      <c r="K49" s="145">
        <v>5011</v>
      </c>
      <c r="L49" s="199" t="s">
        <v>345</v>
      </c>
      <c r="M49" s="200" t="s">
        <v>346</v>
      </c>
      <c r="N49" s="145" t="s">
        <v>323</v>
      </c>
      <c r="O49" s="145" t="s">
        <v>60</v>
      </c>
      <c r="P49" s="175" t="s">
        <v>347</v>
      </c>
      <c r="Q49" s="145">
        <v>0</v>
      </c>
      <c r="R49" s="156">
        <v>1</v>
      </c>
      <c r="S49" s="145"/>
      <c r="T49" s="145">
        <v>19.149999999999999</v>
      </c>
      <c r="U49" s="145">
        <v>15.2</v>
      </c>
      <c r="V49" s="145"/>
      <c r="W49" s="200" t="s">
        <v>348</v>
      </c>
      <c r="X49" s="200" t="s">
        <v>326</v>
      </c>
      <c r="Y49" s="62"/>
      <c r="Z49" s="62"/>
      <c r="AA49" s="62"/>
      <c r="AB49" s="60"/>
      <c r="AC49" s="60"/>
    </row>
    <row r="50" spans="1:29" x14ac:dyDescent="0.2">
      <c r="A50" s="199"/>
      <c r="B50" s="203"/>
      <c r="C50" s="199"/>
      <c r="D50" s="200"/>
      <c r="E50" s="200"/>
      <c r="F50" s="145"/>
      <c r="G50" s="145"/>
      <c r="H50" s="145"/>
      <c r="I50" s="145"/>
      <c r="J50" s="145"/>
      <c r="K50" s="145"/>
      <c r="L50" s="199"/>
      <c r="M50" s="200"/>
      <c r="N50" s="145"/>
      <c r="O50" s="145"/>
      <c r="P50" s="175"/>
      <c r="Q50" s="145"/>
      <c r="R50" s="145"/>
      <c r="S50" s="145"/>
      <c r="T50" s="145"/>
      <c r="U50" s="145"/>
      <c r="V50" s="145"/>
      <c r="W50" s="200"/>
      <c r="X50" s="200"/>
      <c r="Y50" s="62"/>
      <c r="Z50" s="62"/>
      <c r="AA50" s="62"/>
      <c r="AB50" s="60"/>
      <c r="AC50" s="60"/>
    </row>
    <row r="51" spans="1:29" x14ac:dyDescent="0.2">
      <c r="A51" s="199"/>
      <c r="B51" s="203"/>
      <c r="C51" s="199"/>
      <c r="D51" s="200"/>
      <c r="E51" s="200"/>
      <c r="F51" s="145"/>
      <c r="G51" s="145"/>
      <c r="H51" s="145"/>
      <c r="I51" s="145"/>
      <c r="J51" s="145"/>
      <c r="K51" s="145"/>
      <c r="L51" s="199"/>
      <c r="M51" s="200"/>
      <c r="N51" s="145"/>
      <c r="O51" s="145"/>
      <c r="P51" s="175"/>
      <c r="Q51" s="145"/>
      <c r="R51" s="145"/>
      <c r="S51" s="145"/>
      <c r="T51" s="145"/>
      <c r="U51" s="145"/>
      <c r="V51" s="145"/>
      <c r="W51" s="200"/>
      <c r="X51" s="200"/>
      <c r="Y51" s="62"/>
      <c r="Z51" s="62"/>
      <c r="AA51" s="62"/>
      <c r="AB51" s="60"/>
      <c r="AC51" s="60"/>
    </row>
    <row r="52" spans="1:29" ht="146.25" x14ac:dyDescent="0.2">
      <c r="A52" s="199"/>
      <c r="B52" s="8" t="s">
        <v>328</v>
      </c>
      <c r="C52" s="59" t="s">
        <v>301</v>
      </c>
      <c r="D52" s="59" t="s">
        <v>349</v>
      </c>
      <c r="E52" s="45" t="s">
        <v>343</v>
      </c>
      <c r="F52" s="45" t="s">
        <v>344</v>
      </c>
      <c r="G52" s="60">
        <v>2</v>
      </c>
      <c r="H52" s="60">
        <v>4</v>
      </c>
      <c r="I52" s="60">
        <v>1</v>
      </c>
      <c r="J52" s="60" t="s">
        <v>226</v>
      </c>
      <c r="K52" s="60">
        <v>5011</v>
      </c>
      <c r="L52" s="59" t="s">
        <v>350</v>
      </c>
      <c r="M52" s="63" t="s">
        <v>351</v>
      </c>
      <c r="N52" s="60" t="s">
        <v>323</v>
      </c>
      <c r="O52" s="60" t="s">
        <v>205</v>
      </c>
      <c r="P52" s="60" t="s">
        <v>347</v>
      </c>
      <c r="Q52" s="60">
        <v>0</v>
      </c>
      <c r="R52" s="61">
        <v>1</v>
      </c>
      <c r="S52" s="60"/>
      <c r="T52" s="60">
        <v>10.58</v>
      </c>
      <c r="U52" s="60">
        <v>12.94</v>
      </c>
      <c r="V52" s="60"/>
      <c r="W52" s="59" t="s">
        <v>352</v>
      </c>
      <c r="X52" s="59" t="s">
        <v>326</v>
      </c>
      <c r="Y52" s="62"/>
      <c r="Z52" s="62"/>
      <c r="AA52" s="62"/>
      <c r="AB52" s="60"/>
      <c r="AC52" s="60"/>
    </row>
    <row r="53" spans="1:29" ht="90" x14ac:dyDescent="0.2">
      <c r="A53" s="199"/>
      <c r="B53" s="8" t="s">
        <v>328</v>
      </c>
      <c r="C53" s="59" t="s">
        <v>301</v>
      </c>
      <c r="D53" s="59" t="s">
        <v>353</v>
      </c>
      <c r="E53" s="59" t="s">
        <v>354</v>
      </c>
      <c r="F53" s="59" t="s">
        <v>355</v>
      </c>
      <c r="G53" s="60">
        <v>2</v>
      </c>
      <c r="H53" s="60">
        <v>4</v>
      </c>
      <c r="I53" s="60">
        <v>1</v>
      </c>
      <c r="J53" s="60" t="s">
        <v>226</v>
      </c>
      <c r="K53" s="60">
        <v>5011</v>
      </c>
      <c r="L53" s="59" t="s">
        <v>356</v>
      </c>
      <c r="M53" s="59" t="s">
        <v>357</v>
      </c>
      <c r="N53" s="60" t="s">
        <v>323</v>
      </c>
      <c r="O53" s="60" t="s">
        <v>205</v>
      </c>
      <c r="P53" s="60" t="s">
        <v>347</v>
      </c>
      <c r="Q53" s="60">
        <v>0</v>
      </c>
      <c r="R53" s="61">
        <v>1</v>
      </c>
      <c r="S53" s="60"/>
      <c r="T53" s="60">
        <v>0</v>
      </c>
      <c r="U53" s="60"/>
      <c r="V53" s="60"/>
      <c r="W53" s="59" t="s">
        <v>358</v>
      </c>
      <c r="X53" s="59" t="s">
        <v>326</v>
      </c>
      <c r="Y53" s="62"/>
      <c r="Z53" s="62"/>
      <c r="AA53" s="62"/>
      <c r="AB53" s="60"/>
      <c r="AC53" s="60"/>
    </row>
    <row r="54" spans="1:29" ht="101.25" x14ac:dyDescent="0.2">
      <c r="A54" s="199"/>
      <c r="B54" s="64" t="s">
        <v>328</v>
      </c>
      <c r="C54" s="59" t="s">
        <v>301</v>
      </c>
      <c r="D54" s="59" t="s">
        <v>359</v>
      </c>
      <c r="E54" s="59" t="s">
        <v>360</v>
      </c>
      <c r="F54" s="59" t="s">
        <v>361</v>
      </c>
      <c r="G54" s="60">
        <v>2</v>
      </c>
      <c r="H54" s="60">
        <v>4</v>
      </c>
      <c r="I54" s="60">
        <v>1</v>
      </c>
      <c r="J54" s="60" t="s">
        <v>226</v>
      </c>
      <c r="K54" s="60">
        <v>5011</v>
      </c>
      <c r="L54" s="59" t="s">
        <v>362</v>
      </c>
      <c r="M54" s="59" t="s">
        <v>363</v>
      </c>
      <c r="N54" s="60" t="s">
        <v>323</v>
      </c>
      <c r="O54" s="60" t="s">
        <v>205</v>
      </c>
      <c r="P54" s="60" t="s">
        <v>347</v>
      </c>
      <c r="Q54" s="60">
        <v>0</v>
      </c>
      <c r="R54" s="61">
        <v>1</v>
      </c>
      <c r="S54" s="60"/>
      <c r="T54" s="60">
        <v>25</v>
      </c>
      <c r="U54" s="60"/>
      <c r="V54" s="60"/>
      <c r="W54" s="59" t="s">
        <v>364</v>
      </c>
      <c r="X54" s="59" t="s">
        <v>326</v>
      </c>
      <c r="Y54" s="62"/>
      <c r="Z54" s="62"/>
      <c r="AA54" s="62"/>
      <c r="AB54" s="60"/>
      <c r="AC54" s="60"/>
    </row>
    <row r="55" spans="1:29" ht="123.75" x14ac:dyDescent="0.2">
      <c r="A55" s="199" t="s">
        <v>365</v>
      </c>
      <c r="B55" s="8" t="s">
        <v>300</v>
      </c>
      <c r="C55" s="46" t="s">
        <v>301</v>
      </c>
      <c r="D55" s="59" t="s">
        <v>302</v>
      </c>
      <c r="E55" s="59" t="s">
        <v>303</v>
      </c>
      <c r="F55" s="59" t="s">
        <v>304</v>
      </c>
      <c r="G55" s="60">
        <v>2</v>
      </c>
      <c r="H55" s="60">
        <v>4</v>
      </c>
      <c r="I55" s="60">
        <v>1</v>
      </c>
      <c r="J55" s="60" t="s">
        <v>226</v>
      </c>
      <c r="K55" s="60">
        <v>5011</v>
      </c>
      <c r="L55" s="46" t="s">
        <v>305</v>
      </c>
      <c r="M55" s="59" t="s">
        <v>306</v>
      </c>
      <c r="N55" s="60" t="s">
        <v>307</v>
      </c>
      <c r="O55" s="60" t="s">
        <v>60</v>
      </c>
      <c r="P55" s="60" t="s">
        <v>308</v>
      </c>
      <c r="Q55" s="60">
        <v>0</v>
      </c>
      <c r="R55" s="61">
        <v>0.06</v>
      </c>
      <c r="S55" s="60"/>
      <c r="T55" s="60">
        <v>0</v>
      </c>
      <c r="U55" s="60"/>
      <c r="V55" s="60"/>
      <c r="W55" s="59" t="s">
        <v>309</v>
      </c>
      <c r="X55" s="59" t="s">
        <v>310</v>
      </c>
      <c r="Y55" s="62"/>
      <c r="Z55" s="62"/>
      <c r="AA55" s="62"/>
      <c r="AB55" s="60"/>
      <c r="AC55" s="60"/>
    </row>
    <row r="56" spans="1:29" ht="146.25" x14ac:dyDescent="0.2">
      <c r="A56" s="199"/>
      <c r="B56" s="8" t="s">
        <v>311</v>
      </c>
      <c r="C56" s="46" t="s">
        <v>301</v>
      </c>
      <c r="D56" s="59" t="s">
        <v>312</v>
      </c>
      <c r="E56" s="59" t="s">
        <v>313</v>
      </c>
      <c r="F56" s="59" t="s">
        <v>314</v>
      </c>
      <c r="G56" s="60">
        <v>2</v>
      </c>
      <c r="H56" s="60">
        <v>4</v>
      </c>
      <c r="I56" s="60">
        <v>1</v>
      </c>
      <c r="J56" s="60" t="s">
        <v>226</v>
      </c>
      <c r="K56" s="60">
        <v>5011</v>
      </c>
      <c r="L56" s="46" t="s">
        <v>315</v>
      </c>
      <c r="M56" s="63" t="s">
        <v>316</v>
      </c>
      <c r="N56" s="60" t="s">
        <v>307</v>
      </c>
      <c r="O56" s="60" t="s">
        <v>60</v>
      </c>
      <c r="P56" s="60" t="s">
        <v>308</v>
      </c>
      <c r="Q56" s="60">
        <v>87990</v>
      </c>
      <c r="R56" s="61">
        <v>1</v>
      </c>
      <c r="S56" s="60"/>
      <c r="T56" s="60">
        <v>0</v>
      </c>
      <c r="U56" s="60"/>
      <c r="V56" s="60"/>
      <c r="W56" s="59" t="s">
        <v>317</v>
      </c>
      <c r="X56" s="59" t="s">
        <v>310</v>
      </c>
      <c r="Y56" s="62"/>
      <c r="Z56" s="62"/>
      <c r="AA56" s="62"/>
      <c r="AB56" s="60"/>
      <c r="AC56" s="60"/>
    </row>
    <row r="57" spans="1:29" x14ac:dyDescent="0.2">
      <c r="A57" s="199"/>
      <c r="B57" s="8"/>
      <c r="C57" s="199" t="s">
        <v>301</v>
      </c>
      <c r="D57" s="199" t="s">
        <v>366</v>
      </c>
      <c r="E57" s="200" t="s">
        <v>367</v>
      </c>
      <c r="F57" s="200" t="s">
        <v>320</v>
      </c>
      <c r="G57" s="145">
        <v>2</v>
      </c>
      <c r="H57" s="145">
        <v>4</v>
      </c>
      <c r="I57" s="145">
        <v>1</v>
      </c>
      <c r="J57" s="145" t="s">
        <v>226</v>
      </c>
      <c r="K57" s="145">
        <v>5011</v>
      </c>
      <c r="L57" s="199" t="s">
        <v>368</v>
      </c>
      <c r="M57" s="200" t="s">
        <v>369</v>
      </c>
      <c r="N57" s="145" t="s">
        <v>323</v>
      </c>
      <c r="O57" s="145" t="s">
        <v>324</v>
      </c>
      <c r="P57" s="175" t="s">
        <v>308</v>
      </c>
      <c r="Q57" s="145">
        <v>0</v>
      </c>
      <c r="R57" s="156">
        <v>1</v>
      </c>
      <c r="S57" s="145"/>
      <c r="T57" s="145">
        <v>0</v>
      </c>
      <c r="U57" s="145"/>
      <c r="V57" s="145"/>
      <c r="W57" s="200" t="s">
        <v>370</v>
      </c>
      <c r="X57" s="200" t="s">
        <v>310</v>
      </c>
      <c r="Y57" s="62"/>
      <c r="Z57" s="62"/>
      <c r="AA57" s="62"/>
      <c r="AB57" s="60"/>
      <c r="AC57" s="60"/>
    </row>
    <row r="58" spans="1:29" x14ac:dyDescent="0.2">
      <c r="A58" s="199"/>
      <c r="B58" s="8" t="s">
        <v>327</v>
      </c>
      <c r="C58" s="199"/>
      <c r="D58" s="199"/>
      <c r="E58" s="200"/>
      <c r="F58" s="145"/>
      <c r="G58" s="145"/>
      <c r="H58" s="145"/>
      <c r="I58" s="145"/>
      <c r="J58" s="145"/>
      <c r="K58" s="145"/>
      <c r="L58" s="199"/>
      <c r="M58" s="200"/>
      <c r="N58" s="145"/>
      <c r="O58" s="145"/>
      <c r="P58" s="175"/>
      <c r="Q58" s="145"/>
      <c r="R58" s="145"/>
      <c r="S58" s="145"/>
      <c r="T58" s="145"/>
      <c r="U58" s="145"/>
      <c r="V58" s="145"/>
      <c r="W58" s="200"/>
      <c r="X58" s="200"/>
      <c r="Y58" s="62"/>
      <c r="Z58" s="62"/>
      <c r="AA58" s="62"/>
      <c r="AB58" s="60"/>
      <c r="AC58" s="60"/>
    </row>
    <row r="59" spans="1:29" x14ac:dyDescent="0.2">
      <c r="A59" s="199"/>
      <c r="B59" s="64" t="s">
        <v>181</v>
      </c>
      <c r="C59" s="199"/>
      <c r="D59" s="199"/>
      <c r="E59" s="200"/>
      <c r="F59" s="145"/>
      <c r="G59" s="145"/>
      <c r="H59" s="145"/>
      <c r="I59" s="145"/>
      <c r="J59" s="145"/>
      <c r="K59" s="145"/>
      <c r="L59" s="199"/>
      <c r="M59" s="200"/>
      <c r="N59" s="145"/>
      <c r="O59" s="145"/>
      <c r="P59" s="175"/>
      <c r="Q59" s="145"/>
      <c r="R59" s="145"/>
      <c r="S59" s="145"/>
      <c r="T59" s="145"/>
      <c r="U59" s="145"/>
      <c r="V59" s="145"/>
      <c r="W59" s="200"/>
      <c r="X59" s="200"/>
      <c r="Y59" s="62"/>
      <c r="Z59" s="62"/>
      <c r="AA59" s="62"/>
      <c r="AB59" s="60"/>
      <c r="AC59" s="60"/>
    </row>
    <row r="60" spans="1:29" ht="146.25" x14ac:dyDescent="0.2">
      <c r="A60" s="199"/>
      <c r="B60" s="8" t="s">
        <v>328</v>
      </c>
      <c r="C60" s="59" t="s">
        <v>301</v>
      </c>
      <c r="D60" s="59" t="s">
        <v>371</v>
      </c>
      <c r="E60" s="59" t="s">
        <v>330</v>
      </c>
      <c r="F60" s="59" t="s">
        <v>331</v>
      </c>
      <c r="G60" s="60">
        <v>2</v>
      </c>
      <c r="H60" s="60">
        <v>4</v>
      </c>
      <c r="I60" s="60">
        <v>1</v>
      </c>
      <c r="J60" s="60" t="s">
        <v>226</v>
      </c>
      <c r="K60" s="60">
        <v>5011</v>
      </c>
      <c r="L60" s="59" t="s">
        <v>332</v>
      </c>
      <c r="M60" s="59" t="s">
        <v>372</v>
      </c>
      <c r="N60" s="60" t="s">
        <v>323</v>
      </c>
      <c r="O60" s="60" t="s">
        <v>205</v>
      </c>
      <c r="P60" s="60" t="s">
        <v>308</v>
      </c>
      <c r="Q60" s="60">
        <v>0</v>
      </c>
      <c r="R60" s="61">
        <v>1</v>
      </c>
      <c r="S60" s="60"/>
      <c r="T60" s="60">
        <v>0</v>
      </c>
      <c r="U60" s="60"/>
      <c r="V60" s="60"/>
      <c r="W60" s="59" t="s">
        <v>373</v>
      </c>
      <c r="X60" s="59" t="s">
        <v>310</v>
      </c>
      <c r="Y60" s="62"/>
      <c r="Z60" s="62"/>
      <c r="AA60" s="62"/>
      <c r="AB60" s="60"/>
      <c r="AC60" s="60"/>
    </row>
    <row r="61" spans="1:29" ht="123.75" x14ac:dyDescent="0.2">
      <c r="A61" s="199" t="s">
        <v>374</v>
      </c>
      <c r="B61" s="8" t="s">
        <v>300</v>
      </c>
      <c r="C61" s="46" t="s">
        <v>301</v>
      </c>
      <c r="D61" s="59" t="s">
        <v>302</v>
      </c>
      <c r="E61" s="59" t="s">
        <v>303</v>
      </c>
      <c r="F61" s="59" t="s">
        <v>304</v>
      </c>
      <c r="G61" s="60">
        <v>2</v>
      </c>
      <c r="H61" s="60">
        <v>4</v>
      </c>
      <c r="I61" s="60">
        <v>1</v>
      </c>
      <c r="J61" s="60" t="s">
        <v>226</v>
      </c>
      <c r="K61" s="60">
        <v>5011</v>
      </c>
      <c r="L61" s="46" t="s">
        <v>305</v>
      </c>
      <c r="M61" s="59" t="s">
        <v>306</v>
      </c>
      <c r="N61" s="60" t="s">
        <v>307</v>
      </c>
      <c r="O61" s="60" t="s">
        <v>60</v>
      </c>
      <c r="P61" s="60" t="s">
        <v>308</v>
      </c>
      <c r="Q61" s="60">
        <v>0</v>
      </c>
      <c r="R61" s="61">
        <v>0.06</v>
      </c>
      <c r="S61" s="60"/>
      <c r="T61" s="60">
        <v>0</v>
      </c>
      <c r="U61" s="60"/>
      <c r="V61" s="60"/>
      <c r="W61" s="59" t="s">
        <v>309</v>
      </c>
      <c r="X61" s="59" t="s">
        <v>310</v>
      </c>
      <c r="Y61" s="62"/>
      <c r="Z61" s="62"/>
      <c r="AA61" s="62"/>
      <c r="AB61" s="60"/>
      <c r="AC61" s="60"/>
    </row>
    <row r="62" spans="1:29" ht="146.25" x14ac:dyDescent="0.2">
      <c r="A62" s="199"/>
      <c r="B62" s="8" t="s">
        <v>311</v>
      </c>
      <c r="C62" s="46" t="s">
        <v>301</v>
      </c>
      <c r="D62" s="59" t="s">
        <v>312</v>
      </c>
      <c r="E62" s="59" t="s">
        <v>313</v>
      </c>
      <c r="F62" s="59" t="s">
        <v>314</v>
      </c>
      <c r="G62" s="60">
        <v>2</v>
      </c>
      <c r="H62" s="60">
        <v>4</v>
      </c>
      <c r="I62" s="60">
        <v>1</v>
      </c>
      <c r="J62" s="60" t="s">
        <v>226</v>
      </c>
      <c r="K62" s="60">
        <v>5011</v>
      </c>
      <c r="L62" s="46" t="s">
        <v>315</v>
      </c>
      <c r="M62" s="63" t="s">
        <v>316</v>
      </c>
      <c r="N62" s="60" t="s">
        <v>307</v>
      </c>
      <c r="O62" s="60" t="s">
        <v>60</v>
      </c>
      <c r="P62" s="60" t="s">
        <v>308</v>
      </c>
      <c r="Q62" s="60">
        <v>87990</v>
      </c>
      <c r="R62" s="61">
        <v>1</v>
      </c>
      <c r="S62" s="60"/>
      <c r="T62" s="60">
        <v>0</v>
      </c>
      <c r="U62" s="60"/>
      <c r="V62" s="60"/>
      <c r="W62" s="59" t="s">
        <v>317</v>
      </c>
      <c r="X62" s="59" t="s">
        <v>310</v>
      </c>
      <c r="Y62" s="62"/>
      <c r="Z62" s="62"/>
      <c r="AA62" s="62"/>
      <c r="AB62" s="60"/>
      <c r="AC62" s="60"/>
    </row>
    <row r="63" spans="1:29" x14ac:dyDescent="0.2">
      <c r="A63" s="199"/>
      <c r="B63" s="8"/>
      <c r="C63" s="199" t="s">
        <v>301</v>
      </c>
      <c r="D63" s="199" t="s">
        <v>375</v>
      </c>
      <c r="E63" s="200" t="s">
        <v>367</v>
      </c>
      <c r="F63" s="200" t="s">
        <v>320</v>
      </c>
      <c r="G63" s="145">
        <v>2</v>
      </c>
      <c r="H63" s="145">
        <v>4</v>
      </c>
      <c r="I63" s="145">
        <v>1</v>
      </c>
      <c r="J63" s="145" t="s">
        <v>226</v>
      </c>
      <c r="K63" s="145">
        <v>5011</v>
      </c>
      <c r="L63" s="200" t="s">
        <v>376</v>
      </c>
      <c r="M63" s="200" t="s">
        <v>377</v>
      </c>
      <c r="N63" s="145" t="s">
        <v>323</v>
      </c>
      <c r="O63" s="145" t="s">
        <v>324</v>
      </c>
      <c r="P63" s="175" t="s">
        <v>308</v>
      </c>
      <c r="Q63" s="145">
        <v>0</v>
      </c>
      <c r="R63" s="156">
        <v>1</v>
      </c>
      <c r="S63" s="145"/>
      <c r="T63" s="145">
        <v>0</v>
      </c>
      <c r="U63" s="145"/>
      <c r="V63" s="145"/>
      <c r="W63" s="200" t="s">
        <v>378</v>
      </c>
      <c r="X63" s="200" t="s">
        <v>310</v>
      </c>
      <c r="Y63" s="62"/>
      <c r="Z63" s="62"/>
      <c r="AA63" s="62"/>
      <c r="AB63" s="60"/>
      <c r="AC63" s="60"/>
    </row>
    <row r="64" spans="1:29" x14ac:dyDescent="0.2">
      <c r="A64" s="199"/>
      <c r="B64" s="8" t="s">
        <v>327</v>
      </c>
      <c r="C64" s="199"/>
      <c r="D64" s="199"/>
      <c r="E64" s="200"/>
      <c r="F64" s="145"/>
      <c r="G64" s="145"/>
      <c r="H64" s="145"/>
      <c r="I64" s="145"/>
      <c r="J64" s="145"/>
      <c r="K64" s="145"/>
      <c r="L64" s="200"/>
      <c r="M64" s="200"/>
      <c r="N64" s="145"/>
      <c r="O64" s="145"/>
      <c r="P64" s="175"/>
      <c r="Q64" s="145"/>
      <c r="R64" s="156"/>
      <c r="S64" s="145"/>
      <c r="T64" s="145"/>
      <c r="U64" s="145"/>
      <c r="V64" s="145"/>
      <c r="W64" s="200"/>
      <c r="X64" s="200"/>
      <c r="Y64" s="62"/>
      <c r="Z64" s="62"/>
      <c r="AA64" s="62"/>
      <c r="AB64" s="60"/>
      <c r="AC64" s="60"/>
    </row>
    <row r="65" spans="1:29" x14ac:dyDescent="0.2">
      <c r="A65" s="199"/>
      <c r="B65" s="64" t="s">
        <v>181</v>
      </c>
      <c r="C65" s="199"/>
      <c r="D65" s="199"/>
      <c r="E65" s="200"/>
      <c r="F65" s="145"/>
      <c r="G65" s="145"/>
      <c r="H65" s="145"/>
      <c r="I65" s="145"/>
      <c r="J65" s="145"/>
      <c r="K65" s="145"/>
      <c r="L65" s="200"/>
      <c r="M65" s="200"/>
      <c r="N65" s="145"/>
      <c r="O65" s="145"/>
      <c r="P65" s="175"/>
      <c r="Q65" s="145"/>
      <c r="R65" s="156"/>
      <c r="S65" s="145"/>
      <c r="T65" s="145"/>
      <c r="U65" s="145"/>
      <c r="V65" s="145"/>
      <c r="W65" s="200"/>
      <c r="X65" s="200"/>
      <c r="Y65" s="62"/>
      <c r="Z65" s="62"/>
      <c r="AA65" s="62"/>
      <c r="AB65" s="60"/>
      <c r="AC65" s="60"/>
    </row>
    <row r="66" spans="1:29" ht="146.25" x14ac:dyDescent="0.2">
      <c r="A66" s="199"/>
      <c r="B66" s="8" t="s">
        <v>328</v>
      </c>
      <c r="C66" s="46" t="s">
        <v>301</v>
      </c>
      <c r="D66" s="65" t="s">
        <v>371</v>
      </c>
      <c r="E66" s="59" t="s">
        <v>330</v>
      </c>
      <c r="F66" s="59" t="s">
        <v>331</v>
      </c>
      <c r="G66" s="60">
        <v>2</v>
      </c>
      <c r="H66" s="60">
        <v>4</v>
      </c>
      <c r="I66" s="60">
        <v>1</v>
      </c>
      <c r="J66" s="60" t="s">
        <v>226</v>
      </c>
      <c r="K66" s="60">
        <v>5011</v>
      </c>
      <c r="L66" s="59" t="s">
        <v>332</v>
      </c>
      <c r="M66" s="59" t="s">
        <v>372</v>
      </c>
      <c r="N66" s="60" t="s">
        <v>323</v>
      </c>
      <c r="O66" s="60" t="s">
        <v>205</v>
      </c>
      <c r="P66" s="60" t="s">
        <v>308</v>
      </c>
      <c r="Q66" s="60">
        <v>0</v>
      </c>
      <c r="R66" s="61">
        <v>1</v>
      </c>
      <c r="S66" s="60"/>
      <c r="T66" s="60">
        <v>0</v>
      </c>
      <c r="U66" s="60"/>
      <c r="V66" s="60"/>
      <c r="W66" s="59" t="s">
        <v>373</v>
      </c>
      <c r="X66" s="59" t="s">
        <v>310</v>
      </c>
      <c r="Y66" s="62"/>
      <c r="Z66" s="62"/>
      <c r="AA66" s="62"/>
      <c r="AB66" s="60"/>
      <c r="AC66" s="60"/>
    </row>
    <row r="67" spans="1:29" ht="123.75" x14ac:dyDescent="0.2">
      <c r="A67" s="175" t="s">
        <v>379</v>
      </c>
      <c r="B67" s="8" t="s">
        <v>300</v>
      </c>
      <c r="C67" s="46" t="s">
        <v>301</v>
      </c>
      <c r="D67" s="59" t="s">
        <v>302</v>
      </c>
      <c r="E67" s="59" t="s">
        <v>303</v>
      </c>
      <c r="F67" s="59" t="s">
        <v>304</v>
      </c>
      <c r="G67" s="60">
        <v>2</v>
      </c>
      <c r="H67" s="60">
        <v>4</v>
      </c>
      <c r="I67" s="60">
        <v>1</v>
      </c>
      <c r="J67" s="60" t="s">
        <v>226</v>
      </c>
      <c r="K67" s="60">
        <v>5011</v>
      </c>
      <c r="L67" s="46" t="s">
        <v>305</v>
      </c>
      <c r="M67" s="59" t="s">
        <v>306</v>
      </c>
      <c r="N67" s="60" t="s">
        <v>307</v>
      </c>
      <c r="O67" s="60" t="s">
        <v>60</v>
      </c>
      <c r="P67" s="60" t="s">
        <v>308</v>
      </c>
      <c r="Q67" s="60">
        <v>0</v>
      </c>
      <c r="R67" s="61">
        <v>0.06</v>
      </c>
      <c r="S67" s="60"/>
      <c r="T67" s="60">
        <v>0</v>
      </c>
      <c r="U67" s="60"/>
      <c r="V67" s="60"/>
      <c r="W67" s="59" t="s">
        <v>309</v>
      </c>
      <c r="X67" s="59" t="s">
        <v>310</v>
      </c>
      <c r="Y67" s="62"/>
      <c r="Z67" s="62"/>
      <c r="AA67" s="62"/>
      <c r="AB67" s="60"/>
      <c r="AC67" s="60"/>
    </row>
    <row r="68" spans="1:29" ht="146.25" x14ac:dyDescent="0.2">
      <c r="A68" s="175"/>
      <c r="B68" s="8" t="s">
        <v>311</v>
      </c>
      <c r="C68" s="46" t="s">
        <v>301</v>
      </c>
      <c r="D68" s="59" t="s">
        <v>312</v>
      </c>
      <c r="E68" s="59" t="s">
        <v>313</v>
      </c>
      <c r="F68" s="59" t="s">
        <v>314</v>
      </c>
      <c r="G68" s="60">
        <v>2</v>
      </c>
      <c r="H68" s="60">
        <v>4</v>
      </c>
      <c r="I68" s="60">
        <v>1</v>
      </c>
      <c r="J68" s="60" t="s">
        <v>226</v>
      </c>
      <c r="K68" s="60">
        <v>5011</v>
      </c>
      <c r="L68" s="46" t="s">
        <v>315</v>
      </c>
      <c r="M68" s="63" t="s">
        <v>316</v>
      </c>
      <c r="N68" s="60" t="s">
        <v>307</v>
      </c>
      <c r="O68" s="60" t="s">
        <v>60</v>
      </c>
      <c r="P68" s="60" t="s">
        <v>308</v>
      </c>
      <c r="Q68" s="60">
        <v>87990</v>
      </c>
      <c r="R68" s="61">
        <v>1</v>
      </c>
      <c r="S68" s="60"/>
      <c r="T68" s="60">
        <v>0</v>
      </c>
      <c r="U68" s="60"/>
      <c r="V68" s="60"/>
      <c r="W68" s="59" t="s">
        <v>317</v>
      </c>
      <c r="X68" s="59" t="s">
        <v>310</v>
      </c>
      <c r="Y68" s="62"/>
      <c r="Z68" s="62"/>
      <c r="AA68" s="62"/>
      <c r="AB68" s="60"/>
      <c r="AC68" s="60"/>
    </row>
    <row r="69" spans="1:29" ht="135" x14ac:dyDescent="0.2">
      <c r="A69" s="175"/>
      <c r="B69" s="8" t="s">
        <v>380</v>
      </c>
      <c r="C69" s="59" t="s">
        <v>301</v>
      </c>
      <c r="D69" s="60" t="s">
        <v>381</v>
      </c>
      <c r="E69" s="59" t="s">
        <v>367</v>
      </c>
      <c r="F69" s="59" t="s">
        <v>320</v>
      </c>
      <c r="G69" s="60">
        <v>2</v>
      </c>
      <c r="H69" s="60">
        <v>4</v>
      </c>
      <c r="I69" s="60">
        <v>1</v>
      </c>
      <c r="J69" s="60" t="s">
        <v>226</v>
      </c>
      <c r="K69" s="60">
        <v>5011</v>
      </c>
      <c r="L69" s="59" t="s">
        <v>382</v>
      </c>
      <c r="M69" s="66" t="s">
        <v>383</v>
      </c>
      <c r="N69" s="60" t="s">
        <v>323</v>
      </c>
      <c r="O69" s="60" t="s">
        <v>158</v>
      </c>
      <c r="P69" s="60" t="s">
        <v>308</v>
      </c>
      <c r="Q69" s="60">
        <v>0</v>
      </c>
      <c r="R69" s="61">
        <v>1</v>
      </c>
      <c r="S69" s="60"/>
      <c r="T69" s="60">
        <v>0</v>
      </c>
      <c r="U69" s="60"/>
      <c r="V69" s="60"/>
      <c r="W69" s="59" t="s">
        <v>384</v>
      </c>
      <c r="X69" s="59" t="s">
        <v>326</v>
      </c>
      <c r="Y69" s="62"/>
      <c r="Z69" s="62"/>
      <c r="AA69" s="62"/>
      <c r="AB69" s="60"/>
      <c r="AC69" s="60"/>
    </row>
    <row r="70" spans="1:29" ht="157.5" x14ac:dyDescent="0.2">
      <c r="A70" s="175"/>
      <c r="B70" s="8" t="s">
        <v>328</v>
      </c>
      <c r="C70" s="59" t="s">
        <v>301</v>
      </c>
      <c r="D70" s="59" t="s">
        <v>329</v>
      </c>
      <c r="E70" s="59" t="s">
        <v>330</v>
      </c>
      <c r="F70" s="59" t="s">
        <v>331</v>
      </c>
      <c r="G70" s="60">
        <v>2</v>
      </c>
      <c r="H70" s="60">
        <v>4</v>
      </c>
      <c r="I70" s="60">
        <v>1</v>
      </c>
      <c r="J70" s="60" t="s">
        <v>226</v>
      </c>
      <c r="K70" s="60">
        <v>5011</v>
      </c>
      <c r="L70" s="59" t="s">
        <v>332</v>
      </c>
      <c r="M70" s="59" t="s">
        <v>333</v>
      </c>
      <c r="N70" s="60" t="s">
        <v>323</v>
      </c>
      <c r="O70" s="60" t="s">
        <v>205</v>
      </c>
      <c r="P70" s="60" t="s">
        <v>308</v>
      </c>
      <c r="Q70" s="60">
        <v>0</v>
      </c>
      <c r="R70" s="61">
        <v>1</v>
      </c>
      <c r="S70" s="60"/>
      <c r="T70" s="60">
        <v>0</v>
      </c>
      <c r="U70" s="60"/>
      <c r="V70" s="60"/>
      <c r="W70" s="59" t="s">
        <v>334</v>
      </c>
      <c r="X70" s="59" t="s">
        <v>326</v>
      </c>
      <c r="Y70" s="62"/>
      <c r="Z70" s="62"/>
      <c r="AA70" s="62"/>
      <c r="AB70" s="60"/>
      <c r="AC70" s="60"/>
    </row>
    <row r="71" spans="1:29" ht="112.5" x14ac:dyDescent="0.2">
      <c r="A71" s="175"/>
      <c r="B71" s="64" t="s">
        <v>385</v>
      </c>
      <c r="C71" s="59" t="s">
        <v>301</v>
      </c>
      <c r="D71" s="59" t="s">
        <v>386</v>
      </c>
      <c r="E71" s="59" t="s">
        <v>387</v>
      </c>
      <c r="F71" s="59" t="s">
        <v>388</v>
      </c>
      <c r="G71" s="60">
        <v>2</v>
      </c>
      <c r="H71" s="60">
        <v>4</v>
      </c>
      <c r="I71" s="60">
        <v>1</v>
      </c>
      <c r="J71" s="60" t="s">
        <v>226</v>
      </c>
      <c r="K71" s="60">
        <v>5011</v>
      </c>
      <c r="L71" s="59" t="s">
        <v>389</v>
      </c>
      <c r="M71" s="59" t="s">
        <v>390</v>
      </c>
      <c r="N71" s="60" t="s">
        <v>323</v>
      </c>
      <c r="O71" s="60" t="s">
        <v>205</v>
      </c>
      <c r="P71" s="60" t="s">
        <v>308</v>
      </c>
      <c r="Q71" s="60">
        <v>0</v>
      </c>
      <c r="R71" s="61">
        <v>1</v>
      </c>
      <c r="S71" s="60"/>
      <c r="T71" s="60">
        <v>0</v>
      </c>
      <c r="U71" s="60"/>
      <c r="V71" s="60"/>
      <c r="W71" s="59" t="s">
        <v>391</v>
      </c>
      <c r="X71" s="59" t="s">
        <v>326</v>
      </c>
      <c r="Y71" s="62"/>
      <c r="Z71" s="62"/>
      <c r="AA71" s="62"/>
      <c r="AB71" s="60"/>
      <c r="AC71" s="60"/>
    </row>
    <row r="72" spans="1:29" ht="123.75" x14ac:dyDescent="0.2">
      <c r="A72" s="199" t="s">
        <v>392</v>
      </c>
      <c r="B72" s="8" t="s">
        <v>300</v>
      </c>
      <c r="C72" s="46" t="s">
        <v>301</v>
      </c>
      <c r="D72" s="59" t="s">
        <v>302</v>
      </c>
      <c r="E72" s="59" t="s">
        <v>303</v>
      </c>
      <c r="F72" s="59" t="s">
        <v>304</v>
      </c>
      <c r="G72" s="60">
        <v>2</v>
      </c>
      <c r="H72" s="60">
        <v>4</v>
      </c>
      <c r="I72" s="60">
        <v>1</v>
      </c>
      <c r="J72" s="60" t="s">
        <v>226</v>
      </c>
      <c r="K72" s="60">
        <v>5011</v>
      </c>
      <c r="L72" s="46" t="s">
        <v>305</v>
      </c>
      <c r="M72" s="59" t="s">
        <v>306</v>
      </c>
      <c r="N72" s="60" t="s">
        <v>307</v>
      </c>
      <c r="O72" s="60" t="s">
        <v>60</v>
      </c>
      <c r="P72" s="60" t="s">
        <v>308</v>
      </c>
      <c r="Q72" s="60">
        <v>0</v>
      </c>
      <c r="R72" s="61">
        <v>0.06</v>
      </c>
      <c r="S72" s="60"/>
      <c r="T72" s="60">
        <v>0</v>
      </c>
      <c r="U72" s="60"/>
      <c r="V72" s="60"/>
      <c r="W72" s="59" t="s">
        <v>309</v>
      </c>
      <c r="X72" s="59" t="s">
        <v>310</v>
      </c>
      <c r="Y72" s="62"/>
      <c r="Z72" s="62"/>
      <c r="AA72" s="62"/>
      <c r="AB72" s="60"/>
      <c r="AC72" s="60"/>
    </row>
    <row r="73" spans="1:29" ht="146.25" x14ac:dyDescent="0.2">
      <c r="A73" s="199"/>
      <c r="B73" s="8" t="s">
        <v>311</v>
      </c>
      <c r="C73" s="46" t="s">
        <v>301</v>
      </c>
      <c r="D73" s="59" t="s">
        <v>312</v>
      </c>
      <c r="E73" s="59" t="s">
        <v>313</v>
      </c>
      <c r="F73" s="59" t="s">
        <v>314</v>
      </c>
      <c r="G73" s="60">
        <v>2</v>
      </c>
      <c r="H73" s="60">
        <v>4</v>
      </c>
      <c r="I73" s="60">
        <v>1</v>
      </c>
      <c r="J73" s="60" t="s">
        <v>226</v>
      </c>
      <c r="K73" s="60">
        <v>5011</v>
      </c>
      <c r="L73" s="46" t="s">
        <v>315</v>
      </c>
      <c r="M73" s="63" t="s">
        <v>316</v>
      </c>
      <c r="N73" s="60" t="s">
        <v>307</v>
      </c>
      <c r="O73" s="60" t="s">
        <v>60</v>
      </c>
      <c r="P73" s="60" t="s">
        <v>308</v>
      </c>
      <c r="Q73" s="60">
        <v>87990</v>
      </c>
      <c r="R73" s="61">
        <v>1</v>
      </c>
      <c r="S73" s="60"/>
      <c r="T73" s="60">
        <v>0</v>
      </c>
      <c r="U73" s="60"/>
      <c r="V73" s="60"/>
      <c r="W73" s="59" t="s">
        <v>317</v>
      </c>
      <c r="X73" s="59" t="s">
        <v>310</v>
      </c>
      <c r="Y73" s="62"/>
      <c r="Z73" s="62"/>
      <c r="AA73" s="62"/>
      <c r="AB73" s="60"/>
      <c r="AC73" s="60"/>
    </row>
    <row r="74" spans="1:29" x14ac:dyDescent="0.2">
      <c r="A74" s="199"/>
      <c r="B74" s="8"/>
      <c r="C74" s="199" t="s">
        <v>301</v>
      </c>
      <c r="D74" s="204" t="s">
        <v>318</v>
      </c>
      <c r="E74" s="200" t="s">
        <v>319</v>
      </c>
      <c r="F74" s="200" t="s">
        <v>320</v>
      </c>
      <c r="G74" s="145">
        <v>2</v>
      </c>
      <c r="H74" s="145">
        <v>4</v>
      </c>
      <c r="I74" s="145">
        <v>1</v>
      </c>
      <c r="J74" s="145" t="s">
        <v>226</v>
      </c>
      <c r="K74" s="145">
        <v>5011</v>
      </c>
      <c r="L74" s="199" t="s">
        <v>321</v>
      </c>
      <c r="M74" s="200" t="s">
        <v>322</v>
      </c>
      <c r="N74" s="145" t="s">
        <v>323</v>
      </c>
      <c r="O74" s="145" t="s">
        <v>324</v>
      </c>
      <c r="P74" s="175" t="s">
        <v>308</v>
      </c>
      <c r="Q74" s="145">
        <v>0</v>
      </c>
      <c r="R74" s="156">
        <v>1</v>
      </c>
      <c r="S74" s="145"/>
      <c r="T74" s="145">
        <v>0</v>
      </c>
      <c r="U74" s="145"/>
      <c r="V74" s="145"/>
      <c r="W74" s="200" t="s">
        <v>325</v>
      </c>
      <c r="X74" s="200" t="s">
        <v>326</v>
      </c>
      <c r="Y74" s="62"/>
      <c r="Z74" s="62"/>
      <c r="AA74" s="62"/>
      <c r="AB74" s="60"/>
      <c r="AC74" s="60"/>
    </row>
    <row r="75" spans="1:29" x14ac:dyDescent="0.2">
      <c r="A75" s="199"/>
      <c r="B75" s="8" t="s">
        <v>327</v>
      </c>
      <c r="C75" s="199"/>
      <c r="D75" s="204"/>
      <c r="E75" s="200"/>
      <c r="F75" s="145"/>
      <c r="G75" s="145"/>
      <c r="H75" s="145"/>
      <c r="I75" s="145"/>
      <c r="J75" s="145"/>
      <c r="K75" s="145"/>
      <c r="L75" s="199"/>
      <c r="M75" s="200"/>
      <c r="N75" s="145"/>
      <c r="O75" s="145"/>
      <c r="P75" s="175"/>
      <c r="Q75" s="145"/>
      <c r="R75" s="145"/>
      <c r="S75" s="145"/>
      <c r="T75" s="145"/>
      <c r="U75" s="145"/>
      <c r="V75" s="145"/>
      <c r="W75" s="200"/>
      <c r="X75" s="200"/>
      <c r="Y75" s="62"/>
      <c r="Z75" s="62"/>
      <c r="AA75" s="62"/>
      <c r="AB75" s="60"/>
      <c r="AC75" s="60"/>
    </row>
    <row r="76" spans="1:29" x14ac:dyDescent="0.2">
      <c r="A76" s="199"/>
      <c r="B76" s="64" t="s">
        <v>181</v>
      </c>
      <c r="C76" s="199"/>
      <c r="D76" s="204"/>
      <c r="E76" s="200"/>
      <c r="F76" s="145"/>
      <c r="G76" s="145"/>
      <c r="H76" s="145"/>
      <c r="I76" s="145"/>
      <c r="J76" s="145"/>
      <c r="K76" s="145"/>
      <c r="L76" s="199"/>
      <c r="M76" s="200"/>
      <c r="N76" s="145"/>
      <c r="O76" s="145"/>
      <c r="P76" s="175"/>
      <c r="Q76" s="145"/>
      <c r="R76" s="145"/>
      <c r="S76" s="145"/>
      <c r="T76" s="145"/>
      <c r="U76" s="145"/>
      <c r="V76" s="145"/>
      <c r="W76" s="200"/>
      <c r="X76" s="200"/>
      <c r="Y76" s="62"/>
      <c r="Z76" s="62"/>
      <c r="AA76" s="62"/>
      <c r="AB76" s="60"/>
      <c r="AC76" s="60"/>
    </row>
    <row r="77" spans="1:29" ht="157.5" x14ac:dyDescent="0.2">
      <c r="A77" s="199"/>
      <c r="B77" s="8" t="s">
        <v>328</v>
      </c>
      <c r="C77" s="59" t="s">
        <v>301</v>
      </c>
      <c r="D77" s="59" t="s">
        <v>329</v>
      </c>
      <c r="E77" s="59" t="s">
        <v>330</v>
      </c>
      <c r="F77" s="59" t="s">
        <v>331</v>
      </c>
      <c r="G77" s="60">
        <v>2</v>
      </c>
      <c r="H77" s="60">
        <v>4</v>
      </c>
      <c r="I77" s="60">
        <v>1</v>
      </c>
      <c r="J77" s="60" t="s">
        <v>226</v>
      </c>
      <c r="K77" s="60">
        <v>5011</v>
      </c>
      <c r="L77" s="59" t="s">
        <v>332</v>
      </c>
      <c r="M77" s="59" t="s">
        <v>333</v>
      </c>
      <c r="N77" s="60" t="s">
        <v>323</v>
      </c>
      <c r="O77" s="60" t="s">
        <v>205</v>
      </c>
      <c r="P77" s="60" t="s">
        <v>308</v>
      </c>
      <c r="Q77" s="60">
        <v>0</v>
      </c>
      <c r="R77" s="61">
        <v>1</v>
      </c>
      <c r="S77" s="60"/>
      <c r="T77" s="60">
        <v>0</v>
      </c>
      <c r="U77" s="60"/>
      <c r="V77" s="60"/>
      <c r="W77" s="59" t="s">
        <v>334</v>
      </c>
      <c r="X77" s="59" t="s">
        <v>326</v>
      </c>
      <c r="Y77" s="62"/>
      <c r="Z77" s="62"/>
      <c r="AA77" s="62"/>
      <c r="AB77" s="60"/>
      <c r="AC77" s="60"/>
    </row>
    <row r="78" spans="1:29" ht="135" x14ac:dyDescent="0.2">
      <c r="A78" s="199"/>
      <c r="B78" s="64" t="s">
        <v>328</v>
      </c>
      <c r="C78" s="46" t="s">
        <v>301</v>
      </c>
      <c r="D78" s="59" t="s">
        <v>335</v>
      </c>
      <c r="E78" s="59" t="s">
        <v>336</v>
      </c>
      <c r="F78" s="59" t="s">
        <v>337</v>
      </c>
      <c r="G78" s="60">
        <v>2</v>
      </c>
      <c r="H78" s="60">
        <v>4</v>
      </c>
      <c r="I78" s="60">
        <v>1</v>
      </c>
      <c r="J78" s="60" t="s">
        <v>226</v>
      </c>
      <c r="K78" s="60">
        <v>5011</v>
      </c>
      <c r="L78" s="59" t="s">
        <v>338</v>
      </c>
      <c r="M78" s="59" t="s">
        <v>339</v>
      </c>
      <c r="N78" s="60" t="s">
        <v>323</v>
      </c>
      <c r="O78" s="60" t="s">
        <v>205</v>
      </c>
      <c r="P78" s="60" t="s">
        <v>308</v>
      </c>
      <c r="Q78" s="60">
        <v>0</v>
      </c>
      <c r="R78" s="61">
        <v>1</v>
      </c>
      <c r="S78" s="60"/>
      <c r="T78" s="60">
        <v>0</v>
      </c>
      <c r="U78" s="60"/>
      <c r="V78" s="60"/>
      <c r="W78" s="59" t="s">
        <v>340</v>
      </c>
      <c r="X78" s="59" t="s">
        <v>326</v>
      </c>
      <c r="Y78" s="62"/>
      <c r="Z78" s="62"/>
      <c r="AA78" s="62"/>
      <c r="AB78" s="60"/>
      <c r="AC78" s="60"/>
    </row>
    <row r="79" spans="1:29" ht="67.5" x14ac:dyDescent="0.2">
      <c r="A79" s="67" t="s">
        <v>393</v>
      </c>
      <c r="B79" s="54" t="s">
        <v>394</v>
      </c>
      <c r="C79" s="68" t="s">
        <v>395</v>
      </c>
      <c r="D79" s="16" t="s">
        <v>396</v>
      </c>
      <c r="E79" s="68" t="s">
        <v>397</v>
      </c>
      <c r="F79" s="68" t="s">
        <v>398</v>
      </c>
      <c r="G79" s="31"/>
      <c r="H79" s="31"/>
      <c r="I79" s="31"/>
      <c r="J79" s="31"/>
      <c r="K79" s="22">
        <v>64</v>
      </c>
      <c r="L79" s="68" t="s">
        <v>399</v>
      </c>
      <c r="M79" s="16" t="s">
        <v>400</v>
      </c>
      <c r="N79" s="68" t="s">
        <v>229</v>
      </c>
      <c r="O79" s="22" t="s">
        <v>60</v>
      </c>
      <c r="P79" s="22" t="s">
        <v>253</v>
      </c>
      <c r="Q79" s="24">
        <v>1</v>
      </c>
      <c r="R79" s="24">
        <v>1</v>
      </c>
      <c r="S79" s="24">
        <v>1</v>
      </c>
      <c r="T79" s="24">
        <v>0.25</v>
      </c>
      <c r="U79" s="24">
        <v>0.25</v>
      </c>
      <c r="V79" s="24">
        <v>0.25</v>
      </c>
      <c r="W79" s="68" t="s">
        <v>401</v>
      </c>
      <c r="X79" s="68" t="s">
        <v>402</v>
      </c>
      <c r="Y79" s="69"/>
      <c r="Z79" s="69"/>
      <c r="AA79" s="70"/>
      <c r="AB79" s="71"/>
      <c r="AC79" s="72"/>
    </row>
    <row r="80" spans="1:29" ht="67.5" x14ac:dyDescent="0.2">
      <c r="A80" s="67" t="s">
        <v>393</v>
      </c>
      <c r="B80" s="54" t="s">
        <v>403</v>
      </c>
      <c r="C80" s="67" t="s">
        <v>404</v>
      </c>
      <c r="D80" s="16" t="s">
        <v>405</v>
      </c>
      <c r="E80" s="68" t="s">
        <v>406</v>
      </c>
      <c r="F80" s="16" t="s">
        <v>407</v>
      </c>
      <c r="G80" s="31"/>
      <c r="H80" s="31"/>
      <c r="I80" s="31"/>
      <c r="J80" s="31"/>
      <c r="K80" s="22">
        <v>64</v>
      </c>
      <c r="L80" s="30" t="s">
        <v>408</v>
      </c>
      <c r="M80" s="30" t="s">
        <v>409</v>
      </c>
      <c r="N80" s="22" t="s">
        <v>229</v>
      </c>
      <c r="O80" s="22" t="s">
        <v>410</v>
      </c>
      <c r="P80" s="68" t="s">
        <v>230</v>
      </c>
      <c r="Q80" s="24">
        <v>1</v>
      </c>
      <c r="R80" s="24">
        <v>1</v>
      </c>
      <c r="S80" s="24">
        <v>1</v>
      </c>
      <c r="T80" s="24">
        <v>0.25</v>
      </c>
      <c r="U80" s="24">
        <v>0.25</v>
      </c>
      <c r="V80" s="24">
        <v>0.25</v>
      </c>
      <c r="W80" s="68" t="s">
        <v>411</v>
      </c>
      <c r="X80" s="16" t="s">
        <v>412</v>
      </c>
      <c r="Y80" s="32"/>
      <c r="Z80" s="32"/>
      <c r="AA80" s="32"/>
      <c r="AB80" s="31"/>
      <c r="AC80" s="33"/>
    </row>
    <row r="81" spans="1:29" ht="67.5" x14ac:dyDescent="0.2">
      <c r="A81" s="133" t="s">
        <v>393</v>
      </c>
      <c r="B81" s="196" t="s">
        <v>413</v>
      </c>
      <c r="C81" s="73" t="s">
        <v>404</v>
      </c>
      <c r="D81" s="74" t="s">
        <v>405</v>
      </c>
      <c r="E81" s="75" t="s">
        <v>406</v>
      </c>
      <c r="F81" s="76" t="s">
        <v>407</v>
      </c>
      <c r="G81" s="77"/>
      <c r="H81" s="77"/>
      <c r="I81" s="77"/>
      <c r="J81" s="77"/>
      <c r="K81" s="78">
        <v>60</v>
      </c>
      <c r="L81" s="76" t="s">
        <v>408</v>
      </c>
      <c r="M81" s="76" t="s">
        <v>409</v>
      </c>
      <c r="N81" s="75" t="s">
        <v>229</v>
      </c>
      <c r="O81" s="78" t="s">
        <v>410</v>
      </c>
      <c r="P81" s="78" t="s">
        <v>230</v>
      </c>
      <c r="Q81" s="79">
        <v>1</v>
      </c>
      <c r="R81" s="79">
        <v>1</v>
      </c>
      <c r="S81" s="79">
        <v>1</v>
      </c>
      <c r="T81" s="79">
        <v>0.25</v>
      </c>
      <c r="U81" s="79">
        <v>0.25</v>
      </c>
      <c r="V81" s="79">
        <v>0.25</v>
      </c>
      <c r="W81" s="76" t="s">
        <v>411</v>
      </c>
      <c r="X81" s="76" t="s">
        <v>412</v>
      </c>
      <c r="Y81" s="80"/>
      <c r="Z81" s="81"/>
      <c r="AA81" s="81"/>
      <c r="AB81" s="82"/>
      <c r="AC81" s="172"/>
    </row>
    <row r="82" spans="1:29" ht="48" x14ac:dyDescent="0.2">
      <c r="A82" s="134"/>
      <c r="B82" s="197"/>
      <c r="C82" s="83" t="s">
        <v>404</v>
      </c>
      <c r="D82" s="74" t="s">
        <v>414</v>
      </c>
      <c r="E82" s="84" t="s">
        <v>415</v>
      </c>
      <c r="F82" s="84" t="s">
        <v>416</v>
      </c>
      <c r="G82" s="77"/>
      <c r="H82" s="77"/>
      <c r="I82" s="77"/>
      <c r="J82" s="77"/>
      <c r="K82" s="78">
        <v>60</v>
      </c>
      <c r="L82" s="85" t="s">
        <v>417</v>
      </c>
      <c r="M82" s="86" t="s">
        <v>418</v>
      </c>
      <c r="N82" s="87" t="s">
        <v>419</v>
      </c>
      <c r="O82" s="84" t="s">
        <v>64</v>
      </c>
      <c r="P82" s="88" t="s">
        <v>253</v>
      </c>
      <c r="Q82" s="89">
        <v>1</v>
      </c>
      <c r="R82" s="89">
        <v>1</v>
      </c>
      <c r="S82" s="90">
        <v>1</v>
      </c>
      <c r="T82" s="90">
        <v>0.25</v>
      </c>
      <c r="U82" s="90">
        <v>0.25</v>
      </c>
      <c r="V82" s="90">
        <v>0.25</v>
      </c>
      <c r="W82" s="86" t="s">
        <v>420</v>
      </c>
      <c r="X82" s="86" t="s">
        <v>421</v>
      </c>
      <c r="Y82" s="80"/>
      <c r="Z82" s="80"/>
      <c r="AA82" s="80"/>
      <c r="AB82" s="91"/>
      <c r="AC82" s="173"/>
    </row>
    <row r="83" spans="1:29" x14ac:dyDescent="0.2">
      <c r="A83" s="135"/>
      <c r="B83" s="198"/>
      <c r="C83" s="92"/>
      <c r="D83" s="92"/>
      <c r="E83" s="92"/>
      <c r="F83" s="92"/>
      <c r="G83" s="92"/>
      <c r="H83" s="92"/>
      <c r="I83" s="92"/>
      <c r="J83" s="92"/>
      <c r="K83" s="93"/>
      <c r="L83" s="92"/>
      <c r="M83" s="92"/>
      <c r="N83" s="92"/>
      <c r="O83" s="92"/>
      <c r="P83" s="92"/>
      <c r="Q83" s="92"/>
      <c r="R83" s="92"/>
      <c r="S83" s="92"/>
      <c r="T83" s="92"/>
      <c r="U83" s="92"/>
      <c r="V83" s="92"/>
      <c r="W83" s="92"/>
      <c r="X83" s="92"/>
      <c r="Y83" s="94"/>
      <c r="Z83" s="94"/>
      <c r="AA83" s="94"/>
      <c r="AB83" s="95"/>
      <c r="AC83" s="174"/>
    </row>
    <row r="84" spans="1:29" ht="56.25" x14ac:dyDescent="0.2">
      <c r="A84" s="133" t="s">
        <v>393</v>
      </c>
      <c r="B84" s="136" t="s">
        <v>422</v>
      </c>
      <c r="C84" s="96" t="s">
        <v>404</v>
      </c>
      <c r="D84" s="97" t="s">
        <v>423</v>
      </c>
      <c r="E84" s="97" t="s">
        <v>424</v>
      </c>
      <c r="F84" s="98" t="s">
        <v>425</v>
      </c>
      <c r="G84" s="91"/>
      <c r="H84" s="91"/>
      <c r="I84" s="91"/>
      <c r="J84" s="91"/>
      <c r="K84" s="99">
        <v>60</v>
      </c>
      <c r="L84" s="97" t="s">
        <v>426</v>
      </c>
      <c r="M84" s="98" t="s">
        <v>427</v>
      </c>
      <c r="N84" s="99" t="s">
        <v>229</v>
      </c>
      <c r="O84" s="99" t="s">
        <v>64</v>
      </c>
      <c r="P84" s="99" t="s">
        <v>230</v>
      </c>
      <c r="Q84" s="100">
        <v>1</v>
      </c>
      <c r="R84" s="100">
        <v>1</v>
      </c>
      <c r="S84" s="100">
        <v>1</v>
      </c>
      <c r="T84" s="100">
        <v>0.25</v>
      </c>
      <c r="U84" s="100">
        <v>0.25</v>
      </c>
      <c r="V84" s="100">
        <v>0.25</v>
      </c>
      <c r="W84" s="97" t="s">
        <v>428</v>
      </c>
      <c r="X84" s="97" t="s">
        <v>429</v>
      </c>
      <c r="Y84" s="80"/>
      <c r="Z84" s="81"/>
      <c r="AA84" s="81"/>
      <c r="AB84" s="82"/>
      <c r="AC84" s="101"/>
    </row>
    <row r="85" spans="1:29" ht="56.25" x14ac:dyDescent="0.2">
      <c r="A85" s="134"/>
      <c r="B85" s="137"/>
      <c r="C85" s="96" t="s">
        <v>404</v>
      </c>
      <c r="D85" s="97" t="s">
        <v>430</v>
      </c>
      <c r="E85" s="97" t="s">
        <v>431</v>
      </c>
      <c r="F85" s="98" t="s">
        <v>432</v>
      </c>
      <c r="G85" s="91"/>
      <c r="H85" s="91"/>
      <c r="I85" s="91"/>
      <c r="J85" s="91"/>
      <c r="K85" s="99">
        <v>60</v>
      </c>
      <c r="L85" s="97" t="s">
        <v>433</v>
      </c>
      <c r="M85" s="98" t="s">
        <v>434</v>
      </c>
      <c r="N85" s="99" t="s">
        <v>229</v>
      </c>
      <c r="O85" s="99" t="s">
        <v>64</v>
      </c>
      <c r="P85" s="99" t="s">
        <v>230</v>
      </c>
      <c r="Q85" s="99">
        <v>1</v>
      </c>
      <c r="R85" s="99">
        <v>1</v>
      </c>
      <c r="S85" s="99">
        <v>1</v>
      </c>
      <c r="T85" s="99">
        <v>0.25</v>
      </c>
      <c r="U85" s="99">
        <v>0.25</v>
      </c>
      <c r="V85" s="99">
        <v>0.25</v>
      </c>
      <c r="W85" s="97" t="s">
        <v>435</v>
      </c>
      <c r="X85" s="97" t="s">
        <v>436</v>
      </c>
      <c r="Y85" s="80"/>
      <c r="Z85" s="80"/>
      <c r="AA85" s="80"/>
      <c r="AB85" s="91"/>
      <c r="AC85" s="102"/>
    </row>
    <row r="86" spans="1:29" x14ac:dyDescent="0.2">
      <c r="A86" s="135"/>
      <c r="B86" s="138"/>
      <c r="C86" s="103"/>
      <c r="D86" s="104"/>
      <c r="E86" s="104"/>
      <c r="F86" s="42"/>
      <c r="G86" s="95"/>
      <c r="H86" s="95"/>
      <c r="I86" s="95"/>
      <c r="J86" s="95"/>
      <c r="K86" s="105"/>
      <c r="L86" s="104"/>
      <c r="M86" s="42"/>
      <c r="N86" s="105"/>
      <c r="O86" s="105"/>
      <c r="P86" s="105"/>
      <c r="Q86" s="105"/>
      <c r="R86" s="105"/>
      <c r="S86" s="105"/>
      <c r="T86" s="105"/>
      <c r="U86" s="105"/>
      <c r="V86" s="105"/>
      <c r="W86" s="104"/>
      <c r="X86" s="104"/>
      <c r="Y86" s="94"/>
      <c r="Z86" s="94"/>
      <c r="AA86" s="94"/>
      <c r="AB86" s="95"/>
      <c r="AC86" s="106"/>
    </row>
    <row r="87" spans="1:29" ht="67.5" x14ac:dyDescent="0.2">
      <c r="A87" s="67" t="s">
        <v>437</v>
      </c>
      <c r="B87" s="54" t="s">
        <v>394</v>
      </c>
      <c r="C87" s="68" t="s">
        <v>395</v>
      </c>
      <c r="D87" s="16" t="s">
        <v>396</v>
      </c>
      <c r="E87" s="68" t="s">
        <v>397</v>
      </c>
      <c r="F87" s="68" t="s">
        <v>398</v>
      </c>
      <c r="G87" s="31"/>
      <c r="H87" s="31"/>
      <c r="I87" s="31"/>
      <c r="J87" s="31"/>
      <c r="K87" s="22">
        <v>64</v>
      </c>
      <c r="L87" s="68" t="s">
        <v>399</v>
      </c>
      <c r="M87" s="16" t="s">
        <v>400</v>
      </c>
      <c r="N87" s="68" t="s">
        <v>229</v>
      </c>
      <c r="O87" s="22" t="s">
        <v>60</v>
      </c>
      <c r="P87" s="22" t="s">
        <v>253</v>
      </c>
      <c r="Q87" s="24">
        <v>1</v>
      </c>
      <c r="R87" s="24">
        <v>1</v>
      </c>
      <c r="S87" s="24">
        <v>1</v>
      </c>
      <c r="T87" s="24">
        <v>0.25</v>
      </c>
      <c r="U87" s="24">
        <v>0.25</v>
      </c>
      <c r="V87" s="24">
        <v>0.25</v>
      </c>
      <c r="W87" s="68" t="s">
        <v>401</v>
      </c>
      <c r="X87" s="68" t="s">
        <v>402</v>
      </c>
      <c r="Y87" s="69"/>
      <c r="Z87" s="69"/>
      <c r="AA87" s="70"/>
      <c r="AB87" s="71"/>
      <c r="AC87" s="72"/>
    </row>
    <row r="88" spans="1:29" ht="101.25" x14ac:dyDescent="0.2">
      <c r="A88" s="67" t="s">
        <v>437</v>
      </c>
      <c r="B88" s="54" t="s">
        <v>438</v>
      </c>
      <c r="C88" s="68" t="s">
        <v>395</v>
      </c>
      <c r="D88" s="16" t="s">
        <v>439</v>
      </c>
      <c r="E88" s="68" t="s">
        <v>440</v>
      </c>
      <c r="F88" s="16" t="s">
        <v>441</v>
      </c>
      <c r="G88" s="31"/>
      <c r="H88" s="31"/>
      <c r="I88" s="31"/>
      <c r="J88" s="31"/>
      <c r="K88" s="22">
        <v>64</v>
      </c>
      <c r="L88" s="30" t="s">
        <v>442</v>
      </c>
      <c r="M88" s="30" t="s">
        <v>443</v>
      </c>
      <c r="N88" s="22" t="s">
        <v>229</v>
      </c>
      <c r="O88" s="22" t="s">
        <v>60</v>
      </c>
      <c r="P88" s="68" t="s">
        <v>253</v>
      </c>
      <c r="Q88" s="24">
        <v>0.85</v>
      </c>
      <c r="R88" s="24">
        <v>1</v>
      </c>
      <c r="S88" s="24">
        <v>1</v>
      </c>
      <c r="T88" s="24">
        <v>0.25</v>
      </c>
      <c r="U88" s="24">
        <v>0.25</v>
      </c>
      <c r="V88" s="24">
        <v>0.25</v>
      </c>
      <c r="W88" s="68" t="s">
        <v>444</v>
      </c>
      <c r="X88" s="16" t="s">
        <v>445</v>
      </c>
      <c r="Y88" s="32"/>
      <c r="Z88" s="32"/>
      <c r="AA88" s="32"/>
      <c r="AB88" s="31"/>
      <c r="AC88" s="33"/>
    </row>
    <row r="89" spans="1:29" x14ac:dyDescent="0.2">
      <c r="A89" s="133" t="s">
        <v>437</v>
      </c>
      <c r="B89" s="136" t="s">
        <v>413</v>
      </c>
      <c r="C89" s="139" t="s">
        <v>395</v>
      </c>
      <c r="D89" s="186" t="s">
        <v>446</v>
      </c>
      <c r="E89" s="179" t="s">
        <v>447</v>
      </c>
      <c r="F89" s="186" t="s">
        <v>448</v>
      </c>
      <c r="G89" s="169"/>
      <c r="H89" s="169"/>
      <c r="I89" s="169"/>
      <c r="J89" s="169"/>
      <c r="K89" s="189">
        <v>64</v>
      </c>
      <c r="L89" s="186" t="s">
        <v>449</v>
      </c>
      <c r="M89" s="186" t="s">
        <v>450</v>
      </c>
      <c r="N89" s="189" t="s">
        <v>229</v>
      </c>
      <c r="O89" s="189" t="s">
        <v>60</v>
      </c>
      <c r="P89" s="189" t="s">
        <v>253</v>
      </c>
      <c r="Q89" s="193">
        <v>0.9</v>
      </c>
      <c r="R89" s="193">
        <v>0.9</v>
      </c>
      <c r="S89" s="193">
        <v>1</v>
      </c>
      <c r="T89" s="193">
        <v>0.25</v>
      </c>
      <c r="U89" s="193">
        <v>0.25</v>
      </c>
      <c r="V89" s="193">
        <v>0.25</v>
      </c>
      <c r="W89" s="179" t="s">
        <v>451</v>
      </c>
      <c r="X89" s="186" t="s">
        <v>452</v>
      </c>
      <c r="Y89" s="166"/>
      <c r="Z89" s="166"/>
      <c r="AA89" s="166"/>
      <c r="AB89" s="169"/>
      <c r="AC89" s="172"/>
    </row>
    <row r="90" spans="1:29" x14ac:dyDescent="0.2">
      <c r="A90" s="134"/>
      <c r="B90" s="137"/>
      <c r="C90" s="140"/>
      <c r="D90" s="187"/>
      <c r="E90" s="164"/>
      <c r="F90" s="187"/>
      <c r="G90" s="170"/>
      <c r="H90" s="170"/>
      <c r="I90" s="170"/>
      <c r="J90" s="170"/>
      <c r="K90" s="190"/>
      <c r="L90" s="187"/>
      <c r="M90" s="187"/>
      <c r="N90" s="190"/>
      <c r="O90" s="190"/>
      <c r="P90" s="190"/>
      <c r="Q90" s="190"/>
      <c r="R90" s="190"/>
      <c r="S90" s="190"/>
      <c r="T90" s="190"/>
      <c r="U90" s="190"/>
      <c r="V90" s="190"/>
      <c r="W90" s="164"/>
      <c r="X90" s="187"/>
      <c r="Y90" s="167"/>
      <c r="Z90" s="167"/>
      <c r="AA90" s="167"/>
      <c r="AB90" s="170"/>
      <c r="AC90" s="173"/>
    </row>
    <row r="91" spans="1:29" x14ac:dyDescent="0.2">
      <c r="A91" s="135"/>
      <c r="B91" s="138"/>
      <c r="C91" s="141"/>
      <c r="D91" s="188"/>
      <c r="E91" s="165"/>
      <c r="F91" s="188"/>
      <c r="G91" s="171"/>
      <c r="H91" s="171"/>
      <c r="I91" s="171"/>
      <c r="J91" s="171"/>
      <c r="K91" s="191"/>
      <c r="L91" s="188"/>
      <c r="M91" s="188"/>
      <c r="N91" s="191"/>
      <c r="O91" s="191"/>
      <c r="P91" s="191"/>
      <c r="Q91" s="191"/>
      <c r="R91" s="191"/>
      <c r="S91" s="191"/>
      <c r="T91" s="191"/>
      <c r="U91" s="191"/>
      <c r="V91" s="191"/>
      <c r="W91" s="165"/>
      <c r="X91" s="188"/>
      <c r="Y91" s="168"/>
      <c r="Z91" s="168"/>
      <c r="AA91" s="168"/>
      <c r="AB91" s="171"/>
      <c r="AC91" s="174"/>
    </row>
    <row r="92" spans="1:29" x14ac:dyDescent="0.2">
      <c r="A92" s="133" t="s">
        <v>437</v>
      </c>
      <c r="B92" s="136" t="s">
        <v>422</v>
      </c>
      <c r="C92" s="139" t="s">
        <v>395</v>
      </c>
      <c r="D92" s="179" t="s">
        <v>453</v>
      </c>
      <c r="E92" s="179" t="s">
        <v>454</v>
      </c>
      <c r="F92" s="186" t="s">
        <v>455</v>
      </c>
      <c r="G92" s="169"/>
      <c r="H92" s="169"/>
      <c r="I92" s="169"/>
      <c r="J92" s="169"/>
      <c r="K92" s="189">
        <v>64</v>
      </c>
      <c r="L92" s="179" t="s">
        <v>456</v>
      </c>
      <c r="M92" s="186" t="s">
        <v>457</v>
      </c>
      <c r="N92" s="189" t="s">
        <v>229</v>
      </c>
      <c r="O92" s="189" t="s">
        <v>158</v>
      </c>
      <c r="P92" s="189" t="s">
        <v>253</v>
      </c>
      <c r="Q92" s="193">
        <v>0.8</v>
      </c>
      <c r="R92" s="193">
        <v>0.9</v>
      </c>
      <c r="S92" s="193">
        <v>1</v>
      </c>
      <c r="T92" s="193">
        <v>0.25</v>
      </c>
      <c r="U92" s="193">
        <v>0.25</v>
      </c>
      <c r="V92" s="193">
        <v>0.25</v>
      </c>
      <c r="W92" s="179" t="s">
        <v>458</v>
      </c>
      <c r="X92" s="179" t="s">
        <v>459</v>
      </c>
      <c r="Y92" s="166"/>
      <c r="Z92" s="166"/>
      <c r="AA92" s="166"/>
      <c r="AB92" s="169"/>
      <c r="AC92" s="172"/>
    </row>
    <row r="93" spans="1:29" x14ac:dyDescent="0.2">
      <c r="A93" s="134"/>
      <c r="B93" s="137"/>
      <c r="C93" s="140"/>
      <c r="D93" s="164"/>
      <c r="E93" s="164"/>
      <c r="F93" s="187"/>
      <c r="G93" s="170"/>
      <c r="H93" s="170"/>
      <c r="I93" s="170"/>
      <c r="J93" s="170"/>
      <c r="K93" s="190"/>
      <c r="L93" s="164"/>
      <c r="M93" s="187"/>
      <c r="N93" s="190"/>
      <c r="O93" s="190"/>
      <c r="P93" s="190"/>
      <c r="Q93" s="190"/>
      <c r="R93" s="190"/>
      <c r="S93" s="190"/>
      <c r="T93" s="190"/>
      <c r="U93" s="190"/>
      <c r="V93" s="190"/>
      <c r="W93" s="164"/>
      <c r="X93" s="164"/>
      <c r="Y93" s="167"/>
      <c r="Z93" s="167"/>
      <c r="AA93" s="167"/>
      <c r="AB93" s="170"/>
      <c r="AC93" s="173"/>
    </row>
    <row r="94" spans="1:29" x14ac:dyDescent="0.2">
      <c r="A94" s="135"/>
      <c r="B94" s="138"/>
      <c r="C94" s="141"/>
      <c r="D94" s="165"/>
      <c r="E94" s="165"/>
      <c r="F94" s="188"/>
      <c r="G94" s="171"/>
      <c r="H94" s="171"/>
      <c r="I94" s="171"/>
      <c r="J94" s="171"/>
      <c r="K94" s="191"/>
      <c r="L94" s="165"/>
      <c r="M94" s="188"/>
      <c r="N94" s="191"/>
      <c r="O94" s="191"/>
      <c r="P94" s="191"/>
      <c r="Q94" s="191"/>
      <c r="R94" s="191"/>
      <c r="S94" s="191"/>
      <c r="T94" s="191"/>
      <c r="U94" s="191"/>
      <c r="V94" s="191"/>
      <c r="W94" s="165"/>
      <c r="X94" s="165"/>
      <c r="Y94" s="168"/>
      <c r="Z94" s="168"/>
      <c r="AA94" s="168"/>
      <c r="AB94" s="171"/>
      <c r="AC94" s="174"/>
    </row>
    <row r="95" spans="1:29" ht="78.75" x14ac:dyDescent="0.2">
      <c r="A95" s="67" t="s">
        <v>460</v>
      </c>
      <c r="B95" s="54" t="s">
        <v>3</v>
      </c>
      <c r="C95" s="68" t="s">
        <v>461</v>
      </c>
      <c r="D95" s="107" t="s">
        <v>396</v>
      </c>
      <c r="E95" s="68" t="s">
        <v>462</v>
      </c>
      <c r="F95" s="68" t="s">
        <v>463</v>
      </c>
      <c r="G95" s="31"/>
      <c r="H95" s="31"/>
      <c r="I95" s="31"/>
      <c r="J95" s="31"/>
      <c r="K95" s="22">
        <v>63</v>
      </c>
      <c r="L95" s="68" t="s">
        <v>464</v>
      </c>
      <c r="M95" s="68" t="s">
        <v>400</v>
      </c>
      <c r="N95" s="68" t="s">
        <v>229</v>
      </c>
      <c r="O95" s="68" t="s">
        <v>410</v>
      </c>
      <c r="P95" s="68" t="s">
        <v>253</v>
      </c>
      <c r="Q95" s="108">
        <v>1</v>
      </c>
      <c r="R95" s="108">
        <v>1</v>
      </c>
      <c r="S95" s="108">
        <v>1</v>
      </c>
      <c r="T95" s="108">
        <v>0.25</v>
      </c>
      <c r="U95" s="108">
        <v>0.25</v>
      </c>
      <c r="V95" s="108">
        <v>0.25</v>
      </c>
      <c r="W95" s="68" t="s">
        <v>465</v>
      </c>
      <c r="X95" s="68" t="s">
        <v>402</v>
      </c>
      <c r="Y95" s="32"/>
      <c r="Z95" s="32"/>
      <c r="AA95" s="32"/>
      <c r="AB95" s="31"/>
      <c r="AC95" s="33"/>
    </row>
    <row r="96" spans="1:29" ht="78.75" x14ac:dyDescent="0.2">
      <c r="A96" s="67" t="s">
        <v>460</v>
      </c>
      <c r="B96" s="54" t="s">
        <v>4</v>
      </c>
      <c r="C96" s="68" t="s">
        <v>461</v>
      </c>
      <c r="D96" s="109" t="s">
        <v>466</v>
      </c>
      <c r="E96" s="68" t="s">
        <v>467</v>
      </c>
      <c r="F96" s="68" t="s">
        <v>441</v>
      </c>
      <c r="G96" s="31"/>
      <c r="H96" s="31"/>
      <c r="I96" s="31"/>
      <c r="J96" s="31"/>
      <c r="K96" s="68">
        <v>63</v>
      </c>
      <c r="L96" s="68" t="s">
        <v>468</v>
      </c>
      <c r="M96" s="68" t="s">
        <v>469</v>
      </c>
      <c r="N96" s="68" t="s">
        <v>229</v>
      </c>
      <c r="O96" s="68" t="s">
        <v>410</v>
      </c>
      <c r="P96" s="68" t="s">
        <v>230</v>
      </c>
      <c r="Q96" s="108">
        <v>0.85</v>
      </c>
      <c r="R96" s="108">
        <v>1</v>
      </c>
      <c r="S96" s="108">
        <v>1</v>
      </c>
      <c r="T96" s="108">
        <v>0.25</v>
      </c>
      <c r="U96" s="108">
        <v>0.25</v>
      </c>
      <c r="V96" s="108">
        <v>0.25</v>
      </c>
      <c r="W96" s="68" t="s">
        <v>470</v>
      </c>
      <c r="X96" s="68" t="s">
        <v>445</v>
      </c>
      <c r="Y96" s="32"/>
      <c r="Z96" s="32"/>
      <c r="AA96" s="32"/>
      <c r="AB96" s="31"/>
      <c r="AC96" s="33"/>
    </row>
    <row r="97" spans="1:29" ht="78.75" x14ac:dyDescent="0.2">
      <c r="A97" s="133" t="s">
        <v>460</v>
      </c>
      <c r="B97" s="27"/>
      <c r="C97" s="15" t="s">
        <v>461</v>
      </c>
      <c r="D97" s="68" t="s">
        <v>441</v>
      </c>
      <c r="E97" s="68" t="s">
        <v>471</v>
      </c>
      <c r="F97" s="68" t="s">
        <v>472</v>
      </c>
      <c r="G97" s="31"/>
      <c r="H97" s="31"/>
      <c r="I97" s="31"/>
      <c r="J97" s="31"/>
      <c r="K97" s="68">
        <v>63</v>
      </c>
      <c r="L97" s="68" t="s">
        <v>473</v>
      </c>
      <c r="M97" s="68" t="s">
        <v>474</v>
      </c>
      <c r="N97" s="68" t="s">
        <v>229</v>
      </c>
      <c r="O97" s="68" t="s">
        <v>410</v>
      </c>
      <c r="P97" s="68" t="s">
        <v>253</v>
      </c>
      <c r="Q97" s="108">
        <v>0.88</v>
      </c>
      <c r="R97" s="108">
        <v>1</v>
      </c>
      <c r="S97" s="108">
        <v>1</v>
      </c>
      <c r="T97" s="108">
        <v>0.25</v>
      </c>
      <c r="U97" s="108">
        <v>0.25</v>
      </c>
      <c r="V97" s="108">
        <v>0.25</v>
      </c>
      <c r="W97" s="68" t="s">
        <v>451</v>
      </c>
      <c r="X97" s="68" t="s">
        <v>475</v>
      </c>
      <c r="Y97" s="32"/>
      <c r="Z97" s="32"/>
      <c r="AA97" s="32"/>
      <c r="AB97" s="31"/>
      <c r="AC97" s="33"/>
    </row>
    <row r="98" spans="1:29" x14ac:dyDescent="0.2">
      <c r="A98" s="134"/>
      <c r="B98" s="28" t="s">
        <v>161</v>
      </c>
      <c r="C98" s="15"/>
      <c r="D98" s="16"/>
      <c r="E98" s="16"/>
      <c r="F98" s="36"/>
      <c r="G98" s="31"/>
      <c r="H98" s="31"/>
      <c r="I98" s="31"/>
      <c r="J98" s="31"/>
      <c r="K98" s="31"/>
      <c r="L98" s="31"/>
      <c r="M98" s="31"/>
      <c r="N98" s="31"/>
      <c r="O98" s="31" t="s">
        <v>62</v>
      </c>
      <c r="P98" s="31"/>
      <c r="Q98" s="31"/>
      <c r="R98" s="31"/>
      <c r="S98" s="31"/>
      <c r="T98" s="31"/>
      <c r="U98" s="31"/>
      <c r="V98" s="31"/>
      <c r="W98" s="31"/>
      <c r="X98" s="31"/>
      <c r="Y98" s="32"/>
      <c r="Z98" s="32"/>
      <c r="AA98" s="32"/>
      <c r="AB98" s="31"/>
      <c r="AC98" s="33"/>
    </row>
    <row r="99" spans="1:29" x14ac:dyDescent="0.2">
      <c r="A99" s="135"/>
      <c r="B99" s="9" t="s">
        <v>181</v>
      </c>
      <c r="C99" s="103"/>
      <c r="D99" s="104"/>
      <c r="E99" s="104"/>
      <c r="F99" s="95"/>
      <c r="G99" s="31"/>
      <c r="H99" s="31"/>
      <c r="I99" s="31"/>
      <c r="J99" s="31"/>
      <c r="K99" s="31"/>
      <c r="L99" s="31"/>
      <c r="M99" s="31"/>
      <c r="N99" s="31"/>
      <c r="O99" s="31" t="s">
        <v>204</v>
      </c>
      <c r="P99" s="31"/>
      <c r="Q99" s="31"/>
      <c r="R99" s="31"/>
      <c r="S99" s="31"/>
      <c r="T99" s="31"/>
      <c r="U99" s="31"/>
      <c r="V99" s="31"/>
      <c r="W99" s="31"/>
      <c r="X99" s="31"/>
      <c r="Y99" s="32"/>
      <c r="Z99" s="32"/>
      <c r="AA99" s="32"/>
      <c r="AB99" s="31"/>
      <c r="AC99" s="33"/>
    </row>
    <row r="100" spans="1:29" ht="90" x14ac:dyDescent="0.2">
      <c r="A100" s="133" t="s">
        <v>460</v>
      </c>
      <c r="B100" s="27"/>
      <c r="C100" s="15" t="s">
        <v>461</v>
      </c>
      <c r="D100" s="16" t="s">
        <v>476</v>
      </c>
      <c r="E100" s="16" t="s">
        <v>477</v>
      </c>
      <c r="F100" s="68" t="s">
        <v>478</v>
      </c>
      <c r="G100" s="31"/>
      <c r="H100" s="31"/>
      <c r="I100" s="31"/>
      <c r="J100" s="31"/>
      <c r="K100" s="68">
        <v>63</v>
      </c>
      <c r="L100" s="68" t="s">
        <v>479</v>
      </c>
      <c r="M100" s="68" t="s">
        <v>480</v>
      </c>
      <c r="N100" s="68" t="s">
        <v>229</v>
      </c>
      <c r="O100" s="68" t="s">
        <v>410</v>
      </c>
      <c r="P100" s="68" t="s">
        <v>253</v>
      </c>
      <c r="Q100" s="108">
        <v>0.88</v>
      </c>
      <c r="R100" s="108">
        <v>0.9</v>
      </c>
      <c r="S100" s="108">
        <v>1</v>
      </c>
      <c r="T100" s="108">
        <v>0.25</v>
      </c>
      <c r="U100" s="108">
        <v>0.25</v>
      </c>
      <c r="V100" s="108">
        <v>0.25</v>
      </c>
      <c r="W100" s="68" t="s">
        <v>458</v>
      </c>
      <c r="X100" s="68" t="s">
        <v>481</v>
      </c>
      <c r="Y100" s="32"/>
      <c r="Z100" s="32"/>
      <c r="AA100" s="32"/>
      <c r="AB100" s="31"/>
      <c r="AC100" s="33"/>
    </row>
    <row r="101" spans="1:29" x14ac:dyDescent="0.2">
      <c r="A101" s="134"/>
      <c r="B101" s="28" t="s">
        <v>5</v>
      </c>
      <c r="C101" s="15"/>
      <c r="D101" s="16"/>
      <c r="E101" s="16"/>
      <c r="F101" s="36"/>
      <c r="G101" s="31"/>
      <c r="H101" s="31"/>
      <c r="I101" s="31"/>
      <c r="J101" s="31"/>
      <c r="K101" s="31"/>
      <c r="L101" s="31"/>
      <c r="M101" s="31"/>
      <c r="N101" s="31"/>
      <c r="O101" s="31"/>
      <c r="P101" s="31"/>
      <c r="Q101" s="31"/>
      <c r="R101" s="31"/>
      <c r="S101" s="31"/>
      <c r="T101" s="31"/>
      <c r="U101" s="31"/>
      <c r="V101" s="31"/>
      <c r="W101" s="31"/>
      <c r="X101" s="31"/>
      <c r="Y101" s="32"/>
      <c r="Z101" s="32"/>
      <c r="AA101" s="32"/>
      <c r="AB101" s="31"/>
      <c r="AC101" s="33"/>
    </row>
    <row r="102" spans="1:29" x14ac:dyDescent="0.2">
      <c r="A102" s="135"/>
      <c r="B102" s="9" t="s">
        <v>6</v>
      </c>
      <c r="C102" s="103"/>
      <c r="D102" s="104"/>
      <c r="E102" s="104"/>
      <c r="F102" s="95"/>
      <c r="G102" s="31"/>
      <c r="H102" s="31"/>
      <c r="I102" s="31"/>
      <c r="J102" s="31"/>
      <c r="K102" s="31"/>
      <c r="L102" s="31"/>
      <c r="M102" s="31"/>
      <c r="N102" s="31"/>
      <c r="O102" s="31" t="s">
        <v>192</v>
      </c>
      <c r="P102" s="31"/>
      <c r="Q102" s="31"/>
      <c r="R102" s="31"/>
      <c r="S102" s="31"/>
      <c r="T102" s="31"/>
      <c r="U102" s="31"/>
      <c r="V102" s="31"/>
      <c r="W102" s="31"/>
      <c r="X102" s="31"/>
      <c r="Y102" s="32"/>
      <c r="Z102" s="32"/>
      <c r="AA102" s="32"/>
      <c r="AB102" s="31"/>
      <c r="AC102" s="33"/>
    </row>
    <row r="103" spans="1:29" ht="180" x14ac:dyDescent="0.2">
      <c r="A103" s="67" t="s">
        <v>482</v>
      </c>
      <c r="B103" s="68" t="s">
        <v>483</v>
      </c>
      <c r="C103" s="68" t="s">
        <v>484</v>
      </c>
      <c r="D103" s="68" t="s">
        <v>485</v>
      </c>
      <c r="E103" s="68" t="s">
        <v>486</v>
      </c>
      <c r="F103" s="68" t="s">
        <v>487</v>
      </c>
      <c r="G103" s="31"/>
      <c r="H103" s="31"/>
      <c r="I103" s="31"/>
      <c r="J103" s="31"/>
      <c r="K103" s="22">
        <v>66</v>
      </c>
      <c r="L103" s="68" t="s">
        <v>488</v>
      </c>
      <c r="M103" s="110" t="s">
        <v>489</v>
      </c>
      <c r="N103" s="111" t="s">
        <v>229</v>
      </c>
      <c r="O103" s="22" t="s">
        <v>60</v>
      </c>
      <c r="P103" s="68" t="s">
        <v>253</v>
      </c>
      <c r="Q103" s="24">
        <v>1</v>
      </c>
      <c r="R103" s="24">
        <v>1</v>
      </c>
      <c r="S103" s="24">
        <v>1</v>
      </c>
      <c r="T103" s="24">
        <v>1</v>
      </c>
      <c r="U103" s="24">
        <v>0.25</v>
      </c>
      <c r="V103" s="24">
        <v>0.25</v>
      </c>
      <c r="W103" s="68" t="s">
        <v>465</v>
      </c>
      <c r="X103" s="68" t="s">
        <v>402</v>
      </c>
      <c r="Y103" s="32"/>
      <c r="Z103" s="32"/>
      <c r="AA103" s="32"/>
      <c r="AB103" s="31"/>
      <c r="AC103" s="33"/>
    </row>
    <row r="104" spans="1:29" ht="90" x14ac:dyDescent="0.2">
      <c r="A104" s="67" t="s">
        <v>482</v>
      </c>
      <c r="B104" s="54" t="s">
        <v>490</v>
      </c>
      <c r="C104" s="68" t="s">
        <v>484</v>
      </c>
      <c r="D104" s="68" t="s">
        <v>491</v>
      </c>
      <c r="E104" s="68" t="s">
        <v>492</v>
      </c>
      <c r="F104" s="68" t="s">
        <v>441</v>
      </c>
      <c r="G104" s="31"/>
      <c r="H104" s="31"/>
      <c r="I104" s="31"/>
      <c r="J104" s="31"/>
      <c r="K104" s="22">
        <v>66</v>
      </c>
      <c r="L104" s="68" t="s">
        <v>493</v>
      </c>
      <c r="M104" s="110" t="s">
        <v>494</v>
      </c>
      <c r="N104" s="111" t="s">
        <v>229</v>
      </c>
      <c r="O104" s="22" t="s">
        <v>60</v>
      </c>
      <c r="P104" s="22" t="s">
        <v>230</v>
      </c>
      <c r="Q104" s="22">
        <v>90</v>
      </c>
      <c r="R104" s="24">
        <v>1</v>
      </c>
      <c r="S104" s="24">
        <v>1</v>
      </c>
      <c r="T104" s="24">
        <v>0.25</v>
      </c>
      <c r="U104" s="24">
        <v>0.25</v>
      </c>
      <c r="V104" s="24">
        <v>0.25</v>
      </c>
      <c r="W104" s="68" t="s">
        <v>495</v>
      </c>
      <c r="X104" s="68" t="s">
        <v>496</v>
      </c>
      <c r="Y104" s="68"/>
      <c r="Z104" s="32"/>
      <c r="AA104" s="32"/>
      <c r="AB104" s="31"/>
      <c r="AC104" s="33"/>
    </row>
    <row r="105" spans="1:29" x14ac:dyDescent="0.2">
      <c r="A105" s="133" t="s">
        <v>482</v>
      </c>
      <c r="B105" s="183" t="s">
        <v>497</v>
      </c>
      <c r="C105" s="139" t="s">
        <v>484</v>
      </c>
      <c r="D105" s="179" t="s">
        <v>498</v>
      </c>
      <c r="E105" s="179" t="s">
        <v>498</v>
      </c>
      <c r="F105" s="179" t="s">
        <v>499</v>
      </c>
      <c r="G105" s="186"/>
      <c r="H105" s="186"/>
      <c r="I105" s="186"/>
      <c r="J105" s="186"/>
      <c r="K105" s="186"/>
      <c r="L105" s="179" t="s">
        <v>500</v>
      </c>
      <c r="M105" s="179" t="s">
        <v>501</v>
      </c>
      <c r="N105" s="163" t="s">
        <v>229</v>
      </c>
      <c r="O105" s="179" t="s">
        <v>61</v>
      </c>
      <c r="P105" s="179" t="s">
        <v>253</v>
      </c>
      <c r="Q105" s="193">
        <v>0.97</v>
      </c>
      <c r="R105" s="193">
        <v>0.9</v>
      </c>
      <c r="S105" s="193">
        <v>1</v>
      </c>
      <c r="T105" s="160">
        <v>0.25</v>
      </c>
      <c r="U105" s="160">
        <v>0.25</v>
      </c>
      <c r="V105" s="160">
        <v>0.25</v>
      </c>
      <c r="W105" s="179" t="s">
        <v>502</v>
      </c>
      <c r="X105" s="179" t="s">
        <v>503</v>
      </c>
      <c r="Y105" s="176"/>
      <c r="Z105" s="176"/>
      <c r="AA105" s="176"/>
      <c r="AB105" s="179"/>
      <c r="AC105" s="180"/>
    </row>
    <row r="106" spans="1:29" x14ac:dyDescent="0.2">
      <c r="A106" s="134"/>
      <c r="B106" s="184"/>
      <c r="C106" s="140"/>
      <c r="D106" s="164"/>
      <c r="E106" s="164"/>
      <c r="F106" s="164"/>
      <c r="G106" s="187"/>
      <c r="H106" s="187"/>
      <c r="I106" s="187"/>
      <c r="J106" s="187"/>
      <c r="K106" s="187"/>
      <c r="L106" s="164"/>
      <c r="M106" s="164"/>
      <c r="N106" s="164"/>
      <c r="O106" s="164"/>
      <c r="P106" s="164"/>
      <c r="Q106" s="194"/>
      <c r="R106" s="194"/>
      <c r="S106" s="194"/>
      <c r="T106" s="161"/>
      <c r="U106" s="161"/>
      <c r="V106" s="161"/>
      <c r="W106" s="164"/>
      <c r="X106" s="164"/>
      <c r="Y106" s="177"/>
      <c r="Z106" s="177"/>
      <c r="AA106" s="177"/>
      <c r="AB106" s="164"/>
      <c r="AC106" s="181"/>
    </row>
    <row r="107" spans="1:29" x14ac:dyDescent="0.2">
      <c r="A107" s="135"/>
      <c r="B107" s="185"/>
      <c r="C107" s="141"/>
      <c r="D107" s="165"/>
      <c r="E107" s="165"/>
      <c r="F107" s="165"/>
      <c r="G107" s="188"/>
      <c r="H107" s="188"/>
      <c r="I107" s="188"/>
      <c r="J107" s="188"/>
      <c r="K107" s="188"/>
      <c r="L107" s="165"/>
      <c r="M107" s="165"/>
      <c r="N107" s="165"/>
      <c r="O107" s="165"/>
      <c r="P107" s="165"/>
      <c r="Q107" s="195"/>
      <c r="R107" s="195"/>
      <c r="S107" s="195"/>
      <c r="T107" s="162"/>
      <c r="U107" s="162"/>
      <c r="V107" s="162"/>
      <c r="W107" s="165"/>
      <c r="X107" s="165"/>
      <c r="Y107" s="178"/>
      <c r="Z107" s="178"/>
      <c r="AA107" s="178"/>
      <c r="AB107" s="165"/>
      <c r="AC107" s="182"/>
    </row>
    <row r="108" spans="1:29" x14ac:dyDescent="0.2">
      <c r="A108" s="133" t="s">
        <v>482</v>
      </c>
      <c r="B108" s="183" t="s">
        <v>504</v>
      </c>
      <c r="C108" s="139" t="s">
        <v>484</v>
      </c>
      <c r="D108" s="179" t="s">
        <v>505</v>
      </c>
      <c r="E108" s="163" t="s">
        <v>506</v>
      </c>
      <c r="F108" s="163" t="s">
        <v>507</v>
      </c>
      <c r="G108" s="169"/>
      <c r="H108" s="186"/>
      <c r="I108" s="169"/>
      <c r="J108" s="169"/>
      <c r="K108" s="189">
        <v>66</v>
      </c>
      <c r="L108" s="163" t="s">
        <v>508</v>
      </c>
      <c r="M108" s="163" t="s">
        <v>509</v>
      </c>
      <c r="N108" s="192" t="s">
        <v>229</v>
      </c>
      <c r="O108" s="179" t="s">
        <v>63</v>
      </c>
      <c r="P108" s="163" t="s">
        <v>253</v>
      </c>
      <c r="Q108" s="193">
        <v>0.97</v>
      </c>
      <c r="R108" s="193">
        <v>0.9</v>
      </c>
      <c r="S108" s="193">
        <v>1</v>
      </c>
      <c r="T108" s="160">
        <v>0.25</v>
      </c>
      <c r="U108" s="160">
        <v>0.25</v>
      </c>
      <c r="V108" s="160">
        <v>0.25</v>
      </c>
      <c r="W108" s="163" t="s">
        <v>510</v>
      </c>
      <c r="X108" s="163" t="s">
        <v>511</v>
      </c>
      <c r="Y108" s="166"/>
      <c r="Z108" s="166"/>
      <c r="AA108" s="166"/>
      <c r="AB108" s="169"/>
      <c r="AC108" s="172"/>
    </row>
    <row r="109" spans="1:29" x14ac:dyDescent="0.2">
      <c r="A109" s="134"/>
      <c r="B109" s="184"/>
      <c r="C109" s="140"/>
      <c r="D109" s="164"/>
      <c r="E109" s="164"/>
      <c r="F109" s="164"/>
      <c r="G109" s="170"/>
      <c r="H109" s="187"/>
      <c r="I109" s="170"/>
      <c r="J109" s="170"/>
      <c r="K109" s="190"/>
      <c r="L109" s="164"/>
      <c r="M109" s="164"/>
      <c r="N109" s="190"/>
      <c r="O109" s="164"/>
      <c r="P109" s="164"/>
      <c r="Q109" s="194"/>
      <c r="R109" s="194"/>
      <c r="S109" s="194"/>
      <c r="T109" s="161"/>
      <c r="U109" s="161"/>
      <c r="V109" s="161"/>
      <c r="W109" s="164"/>
      <c r="X109" s="164"/>
      <c r="Y109" s="167"/>
      <c r="Z109" s="167"/>
      <c r="AA109" s="167"/>
      <c r="AB109" s="170"/>
      <c r="AC109" s="173"/>
    </row>
    <row r="110" spans="1:29" x14ac:dyDescent="0.2">
      <c r="A110" s="135"/>
      <c r="B110" s="185"/>
      <c r="C110" s="141"/>
      <c r="D110" s="165"/>
      <c r="E110" s="165"/>
      <c r="F110" s="165"/>
      <c r="G110" s="171"/>
      <c r="H110" s="188"/>
      <c r="I110" s="171"/>
      <c r="J110" s="171"/>
      <c r="K110" s="191"/>
      <c r="L110" s="165"/>
      <c r="M110" s="165"/>
      <c r="N110" s="191"/>
      <c r="O110" s="165"/>
      <c r="P110" s="165"/>
      <c r="Q110" s="195"/>
      <c r="R110" s="195"/>
      <c r="S110" s="195"/>
      <c r="T110" s="162"/>
      <c r="U110" s="162"/>
      <c r="V110" s="162"/>
      <c r="W110" s="165"/>
      <c r="X110" s="165"/>
      <c r="Y110" s="168"/>
      <c r="Z110" s="168"/>
      <c r="AA110" s="168"/>
      <c r="AB110" s="171"/>
      <c r="AC110" s="174"/>
    </row>
    <row r="111" spans="1:29" ht="67.5" x14ac:dyDescent="0.2">
      <c r="A111" s="67" t="s">
        <v>512</v>
      </c>
      <c r="B111" s="54" t="s">
        <v>394</v>
      </c>
      <c r="C111" s="68" t="s">
        <v>395</v>
      </c>
      <c r="D111" s="16" t="s">
        <v>396</v>
      </c>
      <c r="E111" s="68" t="s">
        <v>397</v>
      </c>
      <c r="F111" s="68" t="s">
        <v>398</v>
      </c>
      <c r="G111" s="31"/>
      <c r="H111" s="31"/>
      <c r="I111" s="31"/>
      <c r="J111" s="31"/>
      <c r="K111" s="22">
        <v>64</v>
      </c>
      <c r="L111" s="68" t="s">
        <v>399</v>
      </c>
      <c r="M111" s="16" t="s">
        <v>400</v>
      </c>
      <c r="N111" s="68" t="s">
        <v>229</v>
      </c>
      <c r="O111" s="22" t="s">
        <v>60</v>
      </c>
      <c r="P111" s="22" t="s">
        <v>253</v>
      </c>
      <c r="Q111" s="24">
        <v>1</v>
      </c>
      <c r="R111" s="24">
        <v>1</v>
      </c>
      <c r="S111" s="24">
        <v>1</v>
      </c>
      <c r="T111" s="24">
        <v>0.25</v>
      </c>
      <c r="U111" s="24">
        <v>0.25</v>
      </c>
      <c r="V111" s="24">
        <v>0.25</v>
      </c>
      <c r="W111" s="68" t="s">
        <v>401</v>
      </c>
      <c r="X111" s="68" t="s">
        <v>402</v>
      </c>
      <c r="Y111" s="69"/>
      <c r="Z111" s="69"/>
      <c r="AA111" s="70"/>
      <c r="AB111" s="71"/>
      <c r="AC111" s="72"/>
    </row>
    <row r="112" spans="1:29" ht="101.25" x14ac:dyDescent="0.2">
      <c r="A112" s="67" t="s">
        <v>513</v>
      </c>
      <c r="B112" s="54" t="s">
        <v>438</v>
      </c>
      <c r="C112" s="68" t="s">
        <v>395</v>
      </c>
      <c r="D112" s="16" t="s">
        <v>439</v>
      </c>
      <c r="E112" s="68" t="s">
        <v>440</v>
      </c>
      <c r="F112" s="16" t="s">
        <v>441</v>
      </c>
      <c r="G112" s="31"/>
      <c r="H112" s="31"/>
      <c r="I112" s="31"/>
      <c r="J112" s="31"/>
      <c r="K112" s="22">
        <v>64</v>
      </c>
      <c r="L112" s="30" t="s">
        <v>514</v>
      </c>
      <c r="M112" s="30" t="s">
        <v>443</v>
      </c>
      <c r="N112" s="22" t="s">
        <v>229</v>
      </c>
      <c r="O112" s="22" t="s">
        <v>60</v>
      </c>
      <c r="P112" s="68" t="s">
        <v>253</v>
      </c>
      <c r="Q112" s="24">
        <v>0.85</v>
      </c>
      <c r="R112" s="24">
        <v>1</v>
      </c>
      <c r="S112" s="24">
        <v>1</v>
      </c>
      <c r="T112" s="24">
        <v>0.25</v>
      </c>
      <c r="U112" s="24">
        <v>0.25</v>
      </c>
      <c r="V112" s="24">
        <v>0.25</v>
      </c>
      <c r="W112" s="68" t="s">
        <v>444</v>
      </c>
      <c r="X112" s="16" t="s">
        <v>445</v>
      </c>
      <c r="Y112" s="32"/>
      <c r="Z112" s="32"/>
      <c r="AA112" s="32"/>
      <c r="AB112" s="31"/>
      <c r="AC112" s="33"/>
    </row>
    <row r="113" spans="1:29" x14ac:dyDescent="0.2">
      <c r="A113" s="133" t="s">
        <v>513</v>
      </c>
      <c r="B113" s="136" t="s">
        <v>413</v>
      </c>
      <c r="C113" s="139" t="s">
        <v>395</v>
      </c>
      <c r="D113" s="186" t="s">
        <v>446</v>
      </c>
      <c r="E113" s="179" t="s">
        <v>515</v>
      </c>
      <c r="F113" s="186" t="s">
        <v>516</v>
      </c>
      <c r="G113" s="169"/>
      <c r="H113" s="169"/>
      <c r="I113" s="169"/>
      <c r="J113" s="169"/>
      <c r="K113" s="189">
        <v>64</v>
      </c>
      <c r="L113" s="186" t="s">
        <v>449</v>
      </c>
      <c r="M113" s="186" t="s">
        <v>450</v>
      </c>
      <c r="N113" s="189" t="s">
        <v>229</v>
      </c>
      <c r="O113" s="189" t="s">
        <v>60</v>
      </c>
      <c r="P113" s="189" t="s">
        <v>253</v>
      </c>
      <c r="Q113" s="193">
        <v>0.9</v>
      </c>
      <c r="R113" s="193">
        <v>0.9</v>
      </c>
      <c r="S113" s="193">
        <v>1</v>
      </c>
      <c r="T113" s="193">
        <v>0.25</v>
      </c>
      <c r="U113" s="193">
        <v>0.25</v>
      </c>
      <c r="V113" s="193">
        <v>0.25</v>
      </c>
      <c r="W113" s="179" t="s">
        <v>451</v>
      </c>
      <c r="X113" s="186" t="s">
        <v>452</v>
      </c>
      <c r="Y113" s="166"/>
      <c r="Z113" s="166"/>
      <c r="AA113" s="166"/>
      <c r="AB113" s="169"/>
      <c r="AC113" s="172"/>
    </row>
    <row r="114" spans="1:29" x14ac:dyDescent="0.2">
      <c r="A114" s="134"/>
      <c r="B114" s="137"/>
      <c r="C114" s="140"/>
      <c r="D114" s="187"/>
      <c r="E114" s="164"/>
      <c r="F114" s="187"/>
      <c r="G114" s="170"/>
      <c r="H114" s="170"/>
      <c r="I114" s="170"/>
      <c r="J114" s="170"/>
      <c r="K114" s="190"/>
      <c r="L114" s="187"/>
      <c r="M114" s="187"/>
      <c r="N114" s="190"/>
      <c r="O114" s="190"/>
      <c r="P114" s="190"/>
      <c r="Q114" s="190"/>
      <c r="R114" s="190"/>
      <c r="S114" s="190"/>
      <c r="T114" s="190"/>
      <c r="U114" s="190"/>
      <c r="V114" s="190"/>
      <c r="W114" s="164"/>
      <c r="X114" s="187"/>
      <c r="Y114" s="167"/>
      <c r="Z114" s="167"/>
      <c r="AA114" s="167"/>
      <c r="AB114" s="170"/>
      <c r="AC114" s="173"/>
    </row>
    <row r="115" spans="1:29" x14ac:dyDescent="0.2">
      <c r="A115" s="135"/>
      <c r="B115" s="138"/>
      <c r="C115" s="141"/>
      <c r="D115" s="188"/>
      <c r="E115" s="165"/>
      <c r="F115" s="188"/>
      <c r="G115" s="171"/>
      <c r="H115" s="171"/>
      <c r="I115" s="171"/>
      <c r="J115" s="171"/>
      <c r="K115" s="191"/>
      <c r="L115" s="188"/>
      <c r="M115" s="188"/>
      <c r="N115" s="191"/>
      <c r="O115" s="191"/>
      <c r="P115" s="191"/>
      <c r="Q115" s="191"/>
      <c r="R115" s="191"/>
      <c r="S115" s="191"/>
      <c r="T115" s="191"/>
      <c r="U115" s="191"/>
      <c r="V115" s="191"/>
      <c r="W115" s="165"/>
      <c r="X115" s="188"/>
      <c r="Y115" s="168"/>
      <c r="Z115" s="168"/>
      <c r="AA115" s="168"/>
      <c r="AB115" s="171"/>
      <c r="AC115" s="174"/>
    </row>
    <row r="116" spans="1:29" x14ac:dyDescent="0.2">
      <c r="A116" s="133" t="s">
        <v>513</v>
      </c>
      <c r="B116" s="136" t="s">
        <v>422</v>
      </c>
      <c r="C116" s="139" t="s">
        <v>395</v>
      </c>
      <c r="D116" s="179" t="s">
        <v>517</v>
      </c>
      <c r="E116" s="179" t="s">
        <v>454</v>
      </c>
      <c r="F116" s="186" t="s">
        <v>455</v>
      </c>
      <c r="G116" s="169"/>
      <c r="H116" s="169"/>
      <c r="I116" s="169"/>
      <c r="J116" s="169"/>
      <c r="K116" s="189">
        <v>64</v>
      </c>
      <c r="L116" s="179" t="s">
        <v>518</v>
      </c>
      <c r="M116" s="186" t="s">
        <v>457</v>
      </c>
      <c r="N116" s="189" t="s">
        <v>229</v>
      </c>
      <c r="O116" s="189" t="s">
        <v>158</v>
      </c>
      <c r="P116" s="189" t="s">
        <v>253</v>
      </c>
      <c r="Q116" s="193">
        <v>0.8</v>
      </c>
      <c r="R116" s="193">
        <v>0.9</v>
      </c>
      <c r="S116" s="193">
        <v>1</v>
      </c>
      <c r="T116" s="193">
        <v>0.25</v>
      </c>
      <c r="U116" s="193">
        <v>0.25</v>
      </c>
      <c r="V116" s="193">
        <v>0.25</v>
      </c>
      <c r="W116" s="179" t="s">
        <v>458</v>
      </c>
      <c r="X116" s="179" t="s">
        <v>459</v>
      </c>
      <c r="Y116" s="166"/>
      <c r="Z116" s="166"/>
      <c r="AA116" s="166"/>
      <c r="AB116" s="169"/>
      <c r="AC116" s="172"/>
    </row>
    <row r="117" spans="1:29" x14ac:dyDescent="0.2">
      <c r="A117" s="134"/>
      <c r="B117" s="137"/>
      <c r="C117" s="140"/>
      <c r="D117" s="164"/>
      <c r="E117" s="164"/>
      <c r="F117" s="187"/>
      <c r="G117" s="170"/>
      <c r="H117" s="170"/>
      <c r="I117" s="170"/>
      <c r="J117" s="170"/>
      <c r="K117" s="190"/>
      <c r="L117" s="164"/>
      <c r="M117" s="187"/>
      <c r="N117" s="190"/>
      <c r="O117" s="190"/>
      <c r="P117" s="190"/>
      <c r="Q117" s="190"/>
      <c r="R117" s="190"/>
      <c r="S117" s="190"/>
      <c r="T117" s="190"/>
      <c r="U117" s="190"/>
      <c r="V117" s="190"/>
      <c r="W117" s="164"/>
      <c r="X117" s="164"/>
      <c r="Y117" s="167"/>
      <c r="Z117" s="167"/>
      <c r="AA117" s="167"/>
      <c r="AB117" s="170"/>
      <c r="AC117" s="173"/>
    </row>
    <row r="118" spans="1:29" x14ac:dyDescent="0.2">
      <c r="A118" s="135"/>
      <c r="B118" s="138"/>
      <c r="C118" s="141"/>
      <c r="D118" s="165"/>
      <c r="E118" s="165"/>
      <c r="F118" s="188"/>
      <c r="G118" s="171"/>
      <c r="H118" s="171"/>
      <c r="I118" s="171"/>
      <c r="J118" s="171"/>
      <c r="K118" s="191"/>
      <c r="L118" s="165"/>
      <c r="M118" s="188"/>
      <c r="N118" s="191"/>
      <c r="O118" s="191"/>
      <c r="P118" s="191"/>
      <c r="Q118" s="191"/>
      <c r="R118" s="191"/>
      <c r="S118" s="191"/>
      <c r="T118" s="191"/>
      <c r="U118" s="191"/>
      <c r="V118" s="191"/>
      <c r="W118" s="165"/>
      <c r="X118" s="165"/>
      <c r="Y118" s="168"/>
      <c r="Z118" s="168"/>
      <c r="AA118" s="168"/>
      <c r="AB118" s="171"/>
      <c r="AC118" s="174"/>
    </row>
    <row r="119" spans="1:29" ht="180" x14ac:dyDescent="0.2">
      <c r="A119" s="67" t="s">
        <v>482</v>
      </c>
      <c r="B119" s="68" t="s">
        <v>483</v>
      </c>
      <c r="C119" s="68" t="s">
        <v>484</v>
      </c>
      <c r="D119" s="68" t="s">
        <v>485</v>
      </c>
      <c r="E119" s="68" t="s">
        <v>486</v>
      </c>
      <c r="F119" s="68" t="s">
        <v>487</v>
      </c>
      <c r="G119" s="31"/>
      <c r="H119" s="31"/>
      <c r="I119" s="31"/>
      <c r="J119" s="31"/>
      <c r="K119" s="22">
        <v>65</v>
      </c>
      <c r="L119" s="68" t="s">
        <v>519</v>
      </c>
      <c r="M119" s="110" t="s">
        <v>489</v>
      </c>
      <c r="N119" s="111" t="s">
        <v>229</v>
      </c>
      <c r="O119" s="22" t="s">
        <v>60</v>
      </c>
      <c r="P119" s="68" t="s">
        <v>253</v>
      </c>
      <c r="Q119" s="24">
        <v>1</v>
      </c>
      <c r="R119" s="24">
        <v>1</v>
      </c>
      <c r="S119" s="24">
        <v>1</v>
      </c>
      <c r="T119" s="24">
        <v>1</v>
      </c>
      <c r="U119" s="24">
        <v>0.25</v>
      </c>
      <c r="V119" s="24">
        <v>0.25</v>
      </c>
      <c r="W119" s="68" t="s">
        <v>465</v>
      </c>
      <c r="X119" s="68" t="s">
        <v>402</v>
      </c>
      <c r="Y119" s="32"/>
      <c r="Z119" s="32"/>
      <c r="AA119" s="32"/>
      <c r="AB119" s="31"/>
      <c r="AC119" s="33"/>
    </row>
    <row r="120" spans="1:29" ht="90" x14ac:dyDescent="0.2">
      <c r="A120" s="67" t="s">
        <v>482</v>
      </c>
      <c r="B120" s="54" t="s">
        <v>490</v>
      </c>
      <c r="C120" s="68" t="s">
        <v>484</v>
      </c>
      <c r="D120" s="68" t="s">
        <v>491</v>
      </c>
      <c r="E120" s="68" t="s">
        <v>492</v>
      </c>
      <c r="F120" s="68" t="s">
        <v>441</v>
      </c>
      <c r="G120" s="31"/>
      <c r="H120" s="31"/>
      <c r="I120" s="31"/>
      <c r="J120" s="31"/>
      <c r="K120" s="22">
        <v>65</v>
      </c>
      <c r="L120" s="68" t="s">
        <v>493</v>
      </c>
      <c r="M120" s="110" t="s">
        <v>494</v>
      </c>
      <c r="N120" s="111" t="s">
        <v>229</v>
      </c>
      <c r="O120" s="22" t="s">
        <v>60</v>
      </c>
      <c r="P120" s="22" t="s">
        <v>230</v>
      </c>
      <c r="Q120" s="24">
        <v>0.9</v>
      </c>
      <c r="R120" s="24">
        <v>1</v>
      </c>
      <c r="S120" s="24">
        <v>1</v>
      </c>
      <c r="T120" s="24">
        <v>0.25</v>
      </c>
      <c r="U120" s="24">
        <v>0.25</v>
      </c>
      <c r="V120" s="24">
        <v>0.25</v>
      </c>
      <c r="W120" s="68" t="s">
        <v>495</v>
      </c>
      <c r="X120" s="68" t="s">
        <v>496</v>
      </c>
      <c r="Y120" s="68"/>
      <c r="Z120" s="32"/>
      <c r="AA120" s="32"/>
      <c r="AB120" s="31"/>
      <c r="AC120" s="33"/>
    </row>
    <row r="121" spans="1:29" x14ac:dyDescent="0.2">
      <c r="A121" s="133" t="s">
        <v>482</v>
      </c>
      <c r="B121" s="183" t="s">
        <v>497</v>
      </c>
      <c r="C121" s="139" t="s">
        <v>484</v>
      </c>
      <c r="D121" s="179" t="s">
        <v>520</v>
      </c>
      <c r="E121" s="179" t="s">
        <v>520</v>
      </c>
      <c r="F121" s="179" t="s">
        <v>521</v>
      </c>
      <c r="G121" s="186"/>
      <c r="H121" s="186"/>
      <c r="I121" s="186"/>
      <c r="J121" s="186"/>
      <c r="K121" s="186"/>
      <c r="L121" s="179" t="s">
        <v>500</v>
      </c>
      <c r="M121" s="179" t="s">
        <v>501</v>
      </c>
      <c r="N121" s="163" t="s">
        <v>229</v>
      </c>
      <c r="O121" s="179" t="s">
        <v>61</v>
      </c>
      <c r="P121" s="179" t="s">
        <v>253</v>
      </c>
      <c r="Q121" s="179">
        <v>96</v>
      </c>
      <c r="R121" s="179">
        <v>90</v>
      </c>
      <c r="S121" s="189">
        <v>100</v>
      </c>
      <c r="T121" s="160">
        <v>0.25</v>
      </c>
      <c r="U121" s="160">
        <v>0.25</v>
      </c>
      <c r="V121" s="160">
        <v>0.25</v>
      </c>
      <c r="W121" s="179" t="s">
        <v>502</v>
      </c>
      <c r="X121" s="179" t="s">
        <v>503</v>
      </c>
      <c r="Y121" s="176"/>
      <c r="Z121" s="176"/>
      <c r="AA121" s="176"/>
      <c r="AB121" s="179"/>
      <c r="AC121" s="180"/>
    </row>
    <row r="122" spans="1:29" x14ac:dyDescent="0.2">
      <c r="A122" s="134"/>
      <c r="B122" s="184"/>
      <c r="C122" s="140"/>
      <c r="D122" s="164"/>
      <c r="E122" s="164"/>
      <c r="F122" s="164"/>
      <c r="G122" s="187"/>
      <c r="H122" s="187"/>
      <c r="I122" s="187"/>
      <c r="J122" s="187"/>
      <c r="K122" s="187"/>
      <c r="L122" s="164"/>
      <c r="M122" s="164"/>
      <c r="N122" s="164"/>
      <c r="O122" s="164"/>
      <c r="P122" s="164"/>
      <c r="Q122" s="164"/>
      <c r="R122" s="164"/>
      <c r="S122" s="190"/>
      <c r="T122" s="161"/>
      <c r="U122" s="161"/>
      <c r="V122" s="161"/>
      <c r="W122" s="164"/>
      <c r="X122" s="164"/>
      <c r="Y122" s="177"/>
      <c r="Z122" s="177"/>
      <c r="AA122" s="177"/>
      <c r="AB122" s="164"/>
      <c r="AC122" s="181"/>
    </row>
    <row r="123" spans="1:29" x14ac:dyDescent="0.2">
      <c r="A123" s="135"/>
      <c r="B123" s="185"/>
      <c r="C123" s="141"/>
      <c r="D123" s="165"/>
      <c r="E123" s="165"/>
      <c r="F123" s="165"/>
      <c r="G123" s="188"/>
      <c r="H123" s="188"/>
      <c r="I123" s="188"/>
      <c r="J123" s="188"/>
      <c r="K123" s="188"/>
      <c r="L123" s="165"/>
      <c r="M123" s="165"/>
      <c r="N123" s="165"/>
      <c r="O123" s="165"/>
      <c r="P123" s="165"/>
      <c r="Q123" s="165"/>
      <c r="R123" s="165"/>
      <c r="S123" s="191"/>
      <c r="T123" s="162"/>
      <c r="U123" s="162"/>
      <c r="V123" s="162"/>
      <c r="W123" s="165"/>
      <c r="X123" s="165"/>
      <c r="Y123" s="178"/>
      <c r="Z123" s="178"/>
      <c r="AA123" s="178"/>
      <c r="AB123" s="165"/>
      <c r="AC123" s="182"/>
    </row>
    <row r="124" spans="1:29" x14ac:dyDescent="0.2">
      <c r="A124" s="133" t="s">
        <v>482</v>
      </c>
      <c r="B124" s="183" t="s">
        <v>504</v>
      </c>
      <c r="C124" s="139" t="s">
        <v>484</v>
      </c>
      <c r="D124" s="179" t="s">
        <v>522</v>
      </c>
      <c r="E124" s="163" t="s">
        <v>506</v>
      </c>
      <c r="F124" s="163" t="s">
        <v>507</v>
      </c>
      <c r="G124" s="169"/>
      <c r="H124" s="186"/>
      <c r="I124" s="169"/>
      <c r="J124" s="169"/>
      <c r="K124" s="189">
        <v>65</v>
      </c>
      <c r="L124" s="163" t="s">
        <v>523</v>
      </c>
      <c r="M124" s="163" t="s">
        <v>509</v>
      </c>
      <c r="N124" s="192" t="s">
        <v>229</v>
      </c>
      <c r="O124" s="179" t="s">
        <v>63</v>
      </c>
      <c r="P124" s="163" t="s">
        <v>253</v>
      </c>
      <c r="Q124" s="193">
        <v>0.96</v>
      </c>
      <c r="R124" s="193">
        <v>0.9</v>
      </c>
      <c r="S124" s="193">
        <v>1</v>
      </c>
      <c r="T124" s="160">
        <v>0.25</v>
      </c>
      <c r="U124" s="160">
        <v>0.25</v>
      </c>
      <c r="V124" s="160">
        <v>0.25</v>
      </c>
      <c r="W124" s="163" t="s">
        <v>510</v>
      </c>
      <c r="X124" s="163" t="s">
        <v>511</v>
      </c>
      <c r="Y124" s="166"/>
      <c r="Z124" s="166"/>
      <c r="AA124" s="166"/>
      <c r="AB124" s="169"/>
      <c r="AC124" s="172"/>
    </row>
    <row r="125" spans="1:29" x14ac:dyDescent="0.2">
      <c r="A125" s="134"/>
      <c r="B125" s="184"/>
      <c r="C125" s="140"/>
      <c r="D125" s="164"/>
      <c r="E125" s="164"/>
      <c r="F125" s="164"/>
      <c r="G125" s="170"/>
      <c r="H125" s="187"/>
      <c r="I125" s="170"/>
      <c r="J125" s="170"/>
      <c r="K125" s="190"/>
      <c r="L125" s="164"/>
      <c r="M125" s="164"/>
      <c r="N125" s="190"/>
      <c r="O125" s="164"/>
      <c r="P125" s="164"/>
      <c r="Q125" s="194"/>
      <c r="R125" s="194"/>
      <c r="S125" s="194"/>
      <c r="T125" s="161"/>
      <c r="U125" s="161"/>
      <c r="V125" s="161"/>
      <c r="W125" s="164"/>
      <c r="X125" s="164"/>
      <c r="Y125" s="167"/>
      <c r="Z125" s="167"/>
      <c r="AA125" s="167"/>
      <c r="AB125" s="170"/>
      <c r="AC125" s="173"/>
    </row>
    <row r="126" spans="1:29" x14ac:dyDescent="0.2">
      <c r="A126" s="135"/>
      <c r="B126" s="185"/>
      <c r="C126" s="141"/>
      <c r="D126" s="165"/>
      <c r="E126" s="165"/>
      <c r="F126" s="165"/>
      <c r="G126" s="171"/>
      <c r="H126" s="188"/>
      <c r="I126" s="171"/>
      <c r="J126" s="171"/>
      <c r="K126" s="191"/>
      <c r="L126" s="165"/>
      <c r="M126" s="165"/>
      <c r="N126" s="191"/>
      <c r="O126" s="165"/>
      <c r="P126" s="165"/>
      <c r="Q126" s="195"/>
      <c r="R126" s="195"/>
      <c r="S126" s="195"/>
      <c r="T126" s="162"/>
      <c r="U126" s="162"/>
      <c r="V126" s="162"/>
      <c r="W126" s="165"/>
      <c r="X126" s="165"/>
      <c r="Y126" s="168"/>
      <c r="Z126" s="168"/>
      <c r="AA126" s="168"/>
      <c r="AB126" s="171"/>
      <c r="AC126" s="174"/>
    </row>
    <row r="127" spans="1:29" ht="67.5" x14ac:dyDescent="0.2">
      <c r="A127" s="67" t="s">
        <v>524</v>
      </c>
      <c r="B127" s="54" t="s">
        <v>525</v>
      </c>
      <c r="C127" s="55" t="s">
        <v>526</v>
      </c>
      <c r="D127" s="55" t="s">
        <v>527</v>
      </c>
      <c r="E127" s="55" t="s">
        <v>528</v>
      </c>
      <c r="F127" s="55" t="s">
        <v>529</v>
      </c>
      <c r="G127" s="53"/>
      <c r="H127" s="53"/>
      <c r="I127" s="53"/>
      <c r="J127" s="53"/>
      <c r="K127" s="53">
        <v>61</v>
      </c>
      <c r="L127" s="55" t="s">
        <v>530</v>
      </c>
      <c r="M127" s="55" t="s">
        <v>400</v>
      </c>
      <c r="N127" s="53" t="s">
        <v>269</v>
      </c>
      <c r="O127" s="53" t="s">
        <v>60</v>
      </c>
      <c r="P127" s="53" t="s">
        <v>85</v>
      </c>
      <c r="Q127" s="53">
        <v>100</v>
      </c>
      <c r="R127" s="53">
        <v>100</v>
      </c>
      <c r="S127" s="53">
        <v>100</v>
      </c>
      <c r="T127" s="53">
        <v>25</v>
      </c>
      <c r="U127" s="53">
        <v>25</v>
      </c>
      <c r="V127" s="53">
        <v>25</v>
      </c>
      <c r="W127" s="55" t="s">
        <v>401</v>
      </c>
      <c r="X127" s="55" t="s">
        <v>402</v>
      </c>
      <c r="Y127" s="112"/>
      <c r="Z127" s="112"/>
      <c r="AA127" s="112"/>
      <c r="AB127" s="53"/>
      <c r="AC127" s="53"/>
    </row>
    <row r="128" spans="1:29" ht="67.5" x14ac:dyDescent="0.2">
      <c r="A128" s="67" t="s">
        <v>524</v>
      </c>
      <c r="B128" s="54" t="s">
        <v>531</v>
      </c>
      <c r="C128" s="55" t="s">
        <v>526</v>
      </c>
      <c r="D128" s="55" t="s">
        <v>532</v>
      </c>
      <c r="E128" s="55" t="s">
        <v>533</v>
      </c>
      <c r="F128" s="55" t="s">
        <v>534</v>
      </c>
      <c r="G128" s="60"/>
      <c r="H128" s="60"/>
      <c r="I128" s="60"/>
      <c r="J128" s="60"/>
      <c r="K128" s="53">
        <v>61</v>
      </c>
      <c r="L128" s="55" t="s">
        <v>535</v>
      </c>
      <c r="M128" s="55" t="s">
        <v>536</v>
      </c>
      <c r="N128" s="53" t="s">
        <v>269</v>
      </c>
      <c r="O128" s="53" t="s">
        <v>60</v>
      </c>
      <c r="P128" s="53" t="s">
        <v>230</v>
      </c>
      <c r="Q128" s="53">
        <v>95</v>
      </c>
      <c r="R128" s="53">
        <v>100</v>
      </c>
      <c r="S128" s="53">
        <v>100</v>
      </c>
      <c r="T128" s="53">
        <v>25</v>
      </c>
      <c r="U128" s="53">
        <v>25</v>
      </c>
      <c r="V128" s="53">
        <v>25</v>
      </c>
      <c r="W128" s="55" t="s">
        <v>537</v>
      </c>
      <c r="X128" s="55" t="s">
        <v>412</v>
      </c>
      <c r="Y128" s="62"/>
      <c r="Z128" s="62"/>
      <c r="AA128" s="62"/>
      <c r="AB128" s="60"/>
      <c r="AC128" s="60"/>
    </row>
    <row r="129" spans="1:29" x14ac:dyDescent="0.2">
      <c r="A129" s="133" t="s">
        <v>524</v>
      </c>
      <c r="B129" s="27"/>
      <c r="C129" s="133" t="s">
        <v>526</v>
      </c>
      <c r="D129" s="133" t="s">
        <v>538</v>
      </c>
      <c r="E129" s="133" t="s">
        <v>539</v>
      </c>
      <c r="F129" s="133" t="s">
        <v>540</v>
      </c>
      <c r="G129" s="145"/>
      <c r="H129" s="145"/>
      <c r="I129" s="145"/>
      <c r="J129" s="145"/>
      <c r="K129" s="175">
        <v>61</v>
      </c>
      <c r="L129" s="133" t="s">
        <v>541</v>
      </c>
      <c r="M129" s="133" t="s">
        <v>474</v>
      </c>
      <c r="N129" s="157" t="s">
        <v>269</v>
      </c>
      <c r="O129" s="157" t="s">
        <v>60</v>
      </c>
      <c r="P129" s="157" t="s">
        <v>85</v>
      </c>
      <c r="Q129" s="157">
        <v>95</v>
      </c>
      <c r="R129" s="157">
        <v>100</v>
      </c>
      <c r="S129" s="157">
        <v>100</v>
      </c>
      <c r="T129" s="157">
        <v>25</v>
      </c>
      <c r="U129" s="157">
        <v>25</v>
      </c>
      <c r="V129" s="157">
        <v>25</v>
      </c>
      <c r="W129" s="133" t="s">
        <v>542</v>
      </c>
      <c r="X129" s="133" t="s">
        <v>475</v>
      </c>
      <c r="Y129" s="145"/>
      <c r="Z129" s="145"/>
      <c r="AA129" s="145"/>
      <c r="AB129" s="145"/>
      <c r="AC129" s="145"/>
    </row>
    <row r="130" spans="1:29" ht="22.5" x14ac:dyDescent="0.2">
      <c r="A130" s="134"/>
      <c r="B130" s="28" t="s">
        <v>543</v>
      </c>
      <c r="C130" s="134"/>
      <c r="D130" s="134"/>
      <c r="E130" s="134"/>
      <c r="F130" s="134"/>
      <c r="G130" s="145"/>
      <c r="H130" s="145"/>
      <c r="I130" s="145"/>
      <c r="J130" s="145"/>
      <c r="K130" s="175"/>
      <c r="L130" s="134"/>
      <c r="M130" s="134"/>
      <c r="N130" s="158"/>
      <c r="O130" s="158" t="s">
        <v>62</v>
      </c>
      <c r="P130" s="158"/>
      <c r="Q130" s="158"/>
      <c r="R130" s="158"/>
      <c r="S130" s="158"/>
      <c r="T130" s="158"/>
      <c r="U130" s="158"/>
      <c r="V130" s="158"/>
      <c r="W130" s="134"/>
      <c r="X130" s="134"/>
      <c r="Y130" s="145"/>
      <c r="Z130" s="145"/>
      <c r="AA130" s="145"/>
      <c r="AB130" s="145"/>
      <c r="AC130" s="145"/>
    </row>
    <row r="131" spans="1:29" x14ac:dyDescent="0.2">
      <c r="A131" s="135"/>
      <c r="B131" s="9"/>
      <c r="C131" s="135"/>
      <c r="D131" s="135"/>
      <c r="E131" s="135"/>
      <c r="F131" s="135"/>
      <c r="G131" s="145"/>
      <c r="H131" s="145"/>
      <c r="I131" s="145"/>
      <c r="J131" s="145"/>
      <c r="K131" s="175"/>
      <c r="L131" s="135"/>
      <c r="M131" s="135"/>
      <c r="N131" s="159"/>
      <c r="O131" s="159" t="s">
        <v>204</v>
      </c>
      <c r="P131" s="159"/>
      <c r="Q131" s="159"/>
      <c r="R131" s="159"/>
      <c r="S131" s="159"/>
      <c r="T131" s="159"/>
      <c r="U131" s="159"/>
      <c r="V131" s="159"/>
      <c r="W131" s="135"/>
      <c r="X131" s="135"/>
      <c r="Y131" s="145"/>
      <c r="Z131" s="145"/>
      <c r="AA131" s="145"/>
      <c r="AB131" s="145"/>
      <c r="AC131" s="145"/>
    </row>
    <row r="132" spans="1:29" x14ac:dyDescent="0.2">
      <c r="A132" s="133" t="s">
        <v>524</v>
      </c>
      <c r="B132" s="27"/>
      <c r="C132" s="133" t="s">
        <v>526</v>
      </c>
      <c r="D132" s="133" t="s">
        <v>544</v>
      </c>
      <c r="E132" s="133" t="s">
        <v>545</v>
      </c>
      <c r="F132" s="133" t="s">
        <v>546</v>
      </c>
      <c r="G132" s="146"/>
      <c r="H132" s="146"/>
      <c r="I132" s="146"/>
      <c r="J132" s="146"/>
      <c r="K132" s="149">
        <v>61</v>
      </c>
      <c r="L132" s="133" t="s">
        <v>547</v>
      </c>
      <c r="M132" s="133" t="s">
        <v>480</v>
      </c>
      <c r="N132" s="146" t="s">
        <v>229</v>
      </c>
      <c r="O132" s="146" t="s">
        <v>410</v>
      </c>
      <c r="P132" s="146" t="s">
        <v>253</v>
      </c>
      <c r="Q132" s="152">
        <v>0.9</v>
      </c>
      <c r="R132" s="152">
        <v>0.95</v>
      </c>
      <c r="S132" s="152">
        <v>1</v>
      </c>
      <c r="T132" s="153">
        <v>0.25</v>
      </c>
      <c r="U132" s="156">
        <v>0.25</v>
      </c>
      <c r="V132" s="156">
        <v>0.25</v>
      </c>
      <c r="W132" s="142" t="s">
        <v>458</v>
      </c>
      <c r="X132" s="142" t="s">
        <v>548</v>
      </c>
      <c r="Y132" s="145"/>
      <c r="Z132" s="145"/>
      <c r="AA132" s="145"/>
      <c r="AB132" s="145"/>
      <c r="AC132" s="145"/>
    </row>
    <row r="133" spans="1:29" ht="22.5" x14ac:dyDescent="0.2">
      <c r="A133" s="134"/>
      <c r="B133" s="28" t="s">
        <v>549</v>
      </c>
      <c r="C133" s="134"/>
      <c r="D133" s="134"/>
      <c r="E133" s="134"/>
      <c r="F133" s="134"/>
      <c r="G133" s="147"/>
      <c r="H133" s="147"/>
      <c r="I133" s="147"/>
      <c r="J133" s="147"/>
      <c r="K133" s="150"/>
      <c r="L133" s="134"/>
      <c r="M133" s="134"/>
      <c r="N133" s="147"/>
      <c r="O133" s="147" t="s">
        <v>64</v>
      </c>
      <c r="P133" s="147"/>
      <c r="Q133" s="147"/>
      <c r="R133" s="147"/>
      <c r="S133" s="147"/>
      <c r="T133" s="154"/>
      <c r="U133" s="145"/>
      <c r="V133" s="145"/>
      <c r="W133" s="143"/>
      <c r="X133" s="143"/>
      <c r="Y133" s="145"/>
      <c r="Z133" s="145"/>
      <c r="AA133" s="145"/>
      <c r="AB133" s="145"/>
      <c r="AC133" s="145"/>
    </row>
    <row r="134" spans="1:29" x14ac:dyDescent="0.2">
      <c r="A134" s="135"/>
      <c r="B134" s="9" t="s">
        <v>550</v>
      </c>
      <c r="C134" s="135"/>
      <c r="D134" s="135"/>
      <c r="E134" s="135"/>
      <c r="F134" s="135"/>
      <c r="G134" s="148"/>
      <c r="H134" s="148"/>
      <c r="I134" s="148"/>
      <c r="J134" s="148"/>
      <c r="K134" s="151"/>
      <c r="L134" s="135"/>
      <c r="M134" s="135"/>
      <c r="N134" s="148"/>
      <c r="O134" s="148" t="s">
        <v>192</v>
      </c>
      <c r="P134" s="148"/>
      <c r="Q134" s="148"/>
      <c r="R134" s="148"/>
      <c r="S134" s="148"/>
      <c r="T134" s="155"/>
      <c r="U134" s="145"/>
      <c r="V134" s="145"/>
      <c r="W134" s="144"/>
      <c r="X134" s="144"/>
      <c r="Y134" s="145"/>
      <c r="Z134" s="145"/>
      <c r="AA134" s="145"/>
      <c r="AB134" s="145"/>
      <c r="AC134" s="145"/>
    </row>
    <row r="135" spans="1:29" ht="78.75" x14ac:dyDescent="0.2">
      <c r="A135" s="67" t="s">
        <v>551</v>
      </c>
      <c r="B135" s="54" t="s">
        <v>3</v>
      </c>
      <c r="C135" s="68" t="s">
        <v>461</v>
      </c>
      <c r="D135" s="107" t="s">
        <v>396</v>
      </c>
      <c r="E135" s="68" t="s">
        <v>462</v>
      </c>
      <c r="F135" s="68" t="s">
        <v>552</v>
      </c>
      <c r="G135" s="31"/>
      <c r="H135" s="31"/>
      <c r="I135" s="31"/>
      <c r="J135" s="31"/>
      <c r="K135" s="22">
        <v>67</v>
      </c>
      <c r="L135" s="68" t="s">
        <v>553</v>
      </c>
      <c r="M135" s="68" t="s">
        <v>400</v>
      </c>
      <c r="N135" s="68" t="s">
        <v>229</v>
      </c>
      <c r="O135" s="68" t="s">
        <v>410</v>
      </c>
      <c r="P135" s="68" t="s">
        <v>253</v>
      </c>
      <c r="Q135" s="108">
        <v>1</v>
      </c>
      <c r="R135" s="108">
        <v>1</v>
      </c>
      <c r="S135" s="108">
        <v>1</v>
      </c>
      <c r="T135" s="108">
        <v>0.25</v>
      </c>
      <c r="U135" s="108">
        <v>0.25</v>
      </c>
      <c r="V135" s="108">
        <v>0.25</v>
      </c>
      <c r="W135" s="68" t="s">
        <v>465</v>
      </c>
      <c r="X135" s="68" t="s">
        <v>402</v>
      </c>
      <c r="Y135" s="32"/>
      <c r="Z135" s="32"/>
      <c r="AA135" s="32"/>
      <c r="AB135" s="31"/>
      <c r="AC135" s="33"/>
    </row>
    <row r="136" spans="1:29" ht="78.75" x14ac:dyDescent="0.2">
      <c r="A136" s="67" t="s">
        <v>551</v>
      </c>
      <c r="B136" s="54" t="s">
        <v>4</v>
      </c>
      <c r="C136" s="68" t="s">
        <v>461</v>
      </c>
      <c r="D136" s="109" t="s">
        <v>466</v>
      </c>
      <c r="E136" s="68" t="s">
        <v>467</v>
      </c>
      <c r="F136" s="68" t="s">
        <v>441</v>
      </c>
      <c r="G136" s="31"/>
      <c r="H136" s="31"/>
      <c r="I136" s="31"/>
      <c r="J136" s="31"/>
      <c r="K136" s="68">
        <v>67</v>
      </c>
      <c r="L136" s="68" t="s">
        <v>554</v>
      </c>
      <c r="M136" s="68" t="s">
        <v>469</v>
      </c>
      <c r="N136" s="68" t="s">
        <v>229</v>
      </c>
      <c r="O136" s="68" t="s">
        <v>410</v>
      </c>
      <c r="P136" s="68" t="s">
        <v>230</v>
      </c>
      <c r="Q136" s="108">
        <v>0.85</v>
      </c>
      <c r="R136" s="108">
        <v>1</v>
      </c>
      <c r="S136" s="108">
        <v>1</v>
      </c>
      <c r="T136" s="108">
        <v>0.25</v>
      </c>
      <c r="U136" s="108">
        <v>0.25</v>
      </c>
      <c r="V136" s="108">
        <v>0.25</v>
      </c>
      <c r="W136" s="68" t="s">
        <v>470</v>
      </c>
      <c r="X136" s="68" t="s">
        <v>445</v>
      </c>
      <c r="Y136" s="32"/>
      <c r="Z136" s="32"/>
      <c r="AA136" s="32"/>
      <c r="AB136" s="31"/>
      <c r="AC136" s="33"/>
    </row>
    <row r="137" spans="1:29" ht="78.75" x14ac:dyDescent="0.2">
      <c r="A137" s="133" t="s">
        <v>551</v>
      </c>
      <c r="B137" s="27"/>
      <c r="C137" s="15" t="s">
        <v>461</v>
      </c>
      <c r="D137" s="68" t="s">
        <v>441</v>
      </c>
      <c r="E137" s="68" t="s">
        <v>555</v>
      </c>
      <c r="F137" s="68" t="s">
        <v>552</v>
      </c>
      <c r="G137" s="31"/>
      <c r="H137" s="31"/>
      <c r="I137" s="31"/>
      <c r="J137" s="31"/>
      <c r="K137" s="68">
        <v>67</v>
      </c>
      <c r="L137" s="68" t="s">
        <v>473</v>
      </c>
      <c r="M137" s="68" t="s">
        <v>474</v>
      </c>
      <c r="N137" s="68" t="s">
        <v>229</v>
      </c>
      <c r="O137" s="68" t="s">
        <v>410</v>
      </c>
      <c r="P137" s="68" t="s">
        <v>253</v>
      </c>
      <c r="Q137" s="108">
        <v>0.88</v>
      </c>
      <c r="R137" s="108">
        <v>1</v>
      </c>
      <c r="S137" s="108">
        <v>1</v>
      </c>
      <c r="T137" s="108">
        <v>0.25</v>
      </c>
      <c r="U137" s="108">
        <v>0.25</v>
      </c>
      <c r="V137" s="108">
        <v>0.25</v>
      </c>
      <c r="W137" s="68" t="s">
        <v>451</v>
      </c>
      <c r="X137" s="68" t="s">
        <v>475</v>
      </c>
      <c r="Y137" s="32"/>
      <c r="Z137" s="32"/>
      <c r="AA137" s="32"/>
      <c r="AB137" s="31"/>
      <c r="AC137" s="33"/>
    </row>
    <row r="138" spans="1:29" x14ac:dyDescent="0.2">
      <c r="A138" s="134"/>
      <c r="B138" s="28" t="s">
        <v>161</v>
      </c>
      <c r="C138" s="15"/>
      <c r="D138" s="16"/>
      <c r="E138" s="16"/>
      <c r="F138" s="36"/>
      <c r="G138" s="31"/>
      <c r="H138" s="31"/>
      <c r="I138" s="31"/>
      <c r="J138" s="31"/>
      <c r="K138" s="31"/>
      <c r="L138" s="31"/>
      <c r="M138" s="31"/>
      <c r="N138" s="31"/>
      <c r="O138" s="31" t="s">
        <v>62</v>
      </c>
      <c r="P138" s="31"/>
      <c r="Q138" s="31"/>
      <c r="R138" s="31"/>
      <c r="S138" s="31"/>
      <c r="T138" s="31"/>
      <c r="U138" s="31"/>
      <c r="V138" s="31"/>
      <c r="W138" s="31"/>
      <c r="X138" s="31"/>
      <c r="Y138" s="32"/>
      <c r="Z138" s="32"/>
      <c r="AA138" s="32"/>
      <c r="AB138" s="31"/>
      <c r="AC138" s="33"/>
    </row>
    <row r="139" spans="1:29" x14ac:dyDescent="0.2">
      <c r="A139" s="135"/>
      <c r="B139" s="9" t="s">
        <v>181</v>
      </c>
      <c r="C139" s="103"/>
      <c r="D139" s="104"/>
      <c r="E139" s="104"/>
      <c r="F139" s="95"/>
      <c r="G139" s="31"/>
      <c r="H139" s="31"/>
      <c r="I139" s="31"/>
      <c r="J139" s="31"/>
      <c r="K139" s="31"/>
      <c r="L139" s="31"/>
      <c r="M139" s="31"/>
      <c r="N139" s="31"/>
      <c r="O139" s="31" t="s">
        <v>204</v>
      </c>
      <c r="P139" s="31"/>
      <c r="Q139" s="31"/>
      <c r="R139" s="31"/>
      <c r="S139" s="31"/>
      <c r="T139" s="31"/>
      <c r="U139" s="31"/>
      <c r="V139" s="31"/>
      <c r="W139" s="31"/>
      <c r="X139" s="31"/>
      <c r="Y139" s="32"/>
      <c r="Z139" s="32"/>
      <c r="AA139" s="32"/>
      <c r="AB139" s="31"/>
      <c r="AC139" s="33"/>
    </row>
    <row r="140" spans="1:29" ht="90" x14ac:dyDescent="0.2">
      <c r="A140" s="133" t="s">
        <v>551</v>
      </c>
      <c r="B140" s="27"/>
      <c r="C140" s="15" t="s">
        <v>461</v>
      </c>
      <c r="D140" s="16" t="s">
        <v>556</v>
      </c>
      <c r="E140" s="16" t="s">
        <v>477</v>
      </c>
      <c r="F140" s="68" t="s">
        <v>478</v>
      </c>
      <c r="G140" s="31"/>
      <c r="H140" s="31"/>
      <c r="I140" s="31"/>
      <c r="J140" s="31"/>
      <c r="K140" s="68">
        <v>67</v>
      </c>
      <c r="L140" s="68" t="s">
        <v>557</v>
      </c>
      <c r="M140" s="68" t="s">
        <v>480</v>
      </c>
      <c r="N140" s="68" t="s">
        <v>229</v>
      </c>
      <c r="O140" s="68" t="s">
        <v>410</v>
      </c>
      <c r="P140" s="68" t="s">
        <v>253</v>
      </c>
      <c r="Q140" s="108">
        <v>0.88</v>
      </c>
      <c r="R140" s="108">
        <v>0.9</v>
      </c>
      <c r="S140" s="108">
        <v>1</v>
      </c>
      <c r="T140" s="108">
        <v>0.25</v>
      </c>
      <c r="U140" s="108">
        <v>0.25</v>
      </c>
      <c r="V140" s="108">
        <v>0.25</v>
      </c>
      <c r="W140" s="68" t="s">
        <v>458</v>
      </c>
      <c r="X140" s="68" t="s">
        <v>481</v>
      </c>
      <c r="Y140" s="32"/>
      <c r="Z140" s="32"/>
      <c r="AA140" s="32"/>
      <c r="AB140" s="31"/>
      <c r="AC140" s="33"/>
    </row>
    <row r="141" spans="1:29" x14ac:dyDescent="0.2">
      <c r="A141" s="134"/>
      <c r="B141" s="28" t="s">
        <v>5</v>
      </c>
      <c r="C141" s="103"/>
      <c r="D141" s="104"/>
      <c r="E141" s="104"/>
      <c r="F141" s="95"/>
      <c r="G141" s="31"/>
      <c r="H141" s="31"/>
      <c r="I141" s="31"/>
      <c r="J141" s="31"/>
      <c r="K141" s="31"/>
      <c r="L141" s="31"/>
      <c r="M141" s="31"/>
      <c r="N141" s="31"/>
      <c r="O141" s="31"/>
      <c r="P141" s="31"/>
      <c r="Q141" s="31"/>
      <c r="R141" s="31"/>
      <c r="S141" s="31"/>
      <c r="T141" s="31"/>
      <c r="U141" s="31"/>
      <c r="V141" s="31"/>
      <c r="W141" s="31"/>
      <c r="X141" s="31"/>
      <c r="Y141" s="32"/>
      <c r="Z141" s="32"/>
      <c r="AA141" s="32"/>
      <c r="AB141" s="31"/>
      <c r="AC141" s="33"/>
    </row>
    <row r="142" spans="1:29" x14ac:dyDescent="0.2">
      <c r="A142" s="135"/>
      <c r="B142" s="9" t="s">
        <v>6</v>
      </c>
      <c r="C142" s="103"/>
      <c r="D142" s="104"/>
      <c r="E142" s="104"/>
      <c r="F142" s="95"/>
      <c r="G142" s="31"/>
      <c r="H142" s="31"/>
      <c r="I142" s="31"/>
      <c r="J142" s="31"/>
      <c r="K142" s="31"/>
      <c r="L142" s="31"/>
      <c r="M142" s="31"/>
      <c r="N142" s="31"/>
      <c r="O142" s="31" t="s">
        <v>192</v>
      </c>
      <c r="P142" s="31"/>
      <c r="Q142" s="31"/>
      <c r="R142" s="31"/>
      <c r="S142" s="31"/>
      <c r="T142" s="31"/>
      <c r="U142" s="31"/>
      <c r="V142" s="31"/>
      <c r="W142" s="31"/>
      <c r="X142" s="31"/>
      <c r="Y142" s="32"/>
      <c r="Z142" s="32"/>
      <c r="AA142" s="32"/>
      <c r="AB142" s="31"/>
      <c r="AC142" s="33"/>
    </row>
    <row r="143" spans="1:29" ht="78.75" x14ac:dyDescent="0.2">
      <c r="A143" s="67" t="s">
        <v>558</v>
      </c>
      <c r="B143" s="54" t="s">
        <v>559</v>
      </c>
      <c r="C143" s="16" t="s">
        <v>560</v>
      </c>
      <c r="D143" s="68" t="s">
        <v>561</v>
      </c>
      <c r="E143" s="16" t="s">
        <v>562</v>
      </c>
      <c r="F143" s="113" t="s">
        <v>563</v>
      </c>
      <c r="G143" s="31"/>
      <c r="H143" s="31"/>
      <c r="I143" s="31"/>
      <c r="J143" s="31"/>
      <c r="K143" s="22">
        <v>68</v>
      </c>
      <c r="L143" s="16" t="s">
        <v>564</v>
      </c>
      <c r="M143" s="68" t="s">
        <v>400</v>
      </c>
      <c r="N143" s="18" t="s">
        <v>565</v>
      </c>
      <c r="O143" s="22" t="s">
        <v>60</v>
      </c>
      <c r="P143" s="22" t="s">
        <v>566</v>
      </c>
      <c r="Q143" s="24">
        <v>1</v>
      </c>
      <c r="R143" s="24">
        <v>1</v>
      </c>
      <c r="S143" s="24">
        <v>1</v>
      </c>
      <c r="T143" s="24">
        <v>0.25</v>
      </c>
      <c r="U143" s="24">
        <v>0.25</v>
      </c>
      <c r="V143" s="24">
        <v>0.25</v>
      </c>
      <c r="W143" s="68" t="s">
        <v>567</v>
      </c>
      <c r="X143" s="68" t="s">
        <v>568</v>
      </c>
      <c r="Y143" s="32"/>
      <c r="Z143" s="32"/>
      <c r="AA143" s="32"/>
      <c r="AB143" s="31"/>
      <c r="AC143" s="33"/>
    </row>
    <row r="144" spans="1:29" ht="78.75" x14ac:dyDescent="0.2">
      <c r="A144" s="114" t="s">
        <v>558</v>
      </c>
      <c r="B144" s="54" t="s">
        <v>569</v>
      </c>
      <c r="C144" s="16" t="s">
        <v>560</v>
      </c>
      <c r="D144" s="68" t="s">
        <v>570</v>
      </c>
      <c r="E144" s="68" t="s">
        <v>571</v>
      </c>
      <c r="F144" s="113" t="s">
        <v>538</v>
      </c>
      <c r="G144" s="31"/>
      <c r="H144" s="31"/>
      <c r="I144" s="31"/>
      <c r="J144" s="31"/>
      <c r="K144" s="22">
        <v>68</v>
      </c>
      <c r="L144" s="68" t="s">
        <v>572</v>
      </c>
      <c r="M144" s="68" t="s">
        <v>469</v>
      </c>
      <c r="N144" s="31" t="s">
        <v>565</v>
      </c>
      <c r="O144" s="31" t="s">
        <v>60</v>
      </c>
      <c r="P144" s="31" t="s">
        <v>573</v>
      </c>
      <c r="Q144" s="37">
        <v>0.85</v>
      </c>
      <c r="R144" s="37">
        <v>1</v>
      </c>
      <c r="S144" s="37">
        <v>1</v>
      </c>
      <c r="T144" s="37">
        <v>0.25</v>
      </c>
      <c r="U144" s="37">
        <v>0.25</v>
      </c>
      <c r="V144" s="37">
        <v>0.25</v>
      </c>
      <c r="W144" s="30" t="s">
        <v>574</v>
      </c>
      <c r="X144" s="16" t="s">
        <v>575</v>
      </c>
      <c r="Y144" s="32"/>
      <c r="Z144" s="32"/>
      <c r="AA144" s="32"/>
      <c r="AB144" s="31"/>
      <c r="AC144" s="33"/>
    </row>
    <row r="145" spans="1:29" ht="90" x14ac:dyDescent="0.2">
      <c r="A145" s="133" t="s">
        <v>558</v>
      </c>
      <c r="B145" s="136" t="s">
        <v>95</v>
      </c>
      <c r="C145" s="115" t="s">
        <v>560</v>
      </c>
      <c r="D145" s="116" t="s">
        <v>576</v>
      </c>
      <c r="E145" s="68" t="s">
        <v>577</v>
      </c>
      <c r="F145" s="30" t="s">
        <v>578</v>
      </c>
      <c r="G145" s="31"/>
      <c r="H145" s="31"/>
      <c r="I145" s="31"/>
      <c r="J145" s="31"/>
      <c r="K145" s="22">
        <v>68</v>
      </c>
      <c r="L145" s="30" t="s">
        <v>579</v>
      </c>
      <c r="M145" s="30" t="s">
        <v>474</v>
      </c>
      <c r="N145" s="31" t="s">
        <v>565</v>
      </c>
      <c r="O145" s="31" t="s">
        <v>158</v>
      </c>
      <c r="P145" s="31" t="s">
        <v>566</v>
      </c>
      <c r="Q145" s="37">
        <v>0.88</v>
      </c>
      <c r="R145" s="37">
        <v>0.9</v>
      </c>
      <c r="S145" s="37">
        <v>1</v>
      </c>
      <c r="T145" s="37">
        <v>0.25</v>
      </c>
      <c r="U145" s="37">
        <v>0.25</v>
      </c>
      <c r="V145" s="37">
        <v>0.25</v>
      </c>
      <c r="W145" s="30" t="s">
        <v>580</v>
      </c>
      <c r="X145" s="30" t="s">
        <v>581</v>
      </c>
      <c r="Y145" s="32"/>
      <c r="Z145" s="32"/>
      <c r="AA145" s="32"/>
      <c r="AB145" s="31"/>
      <c r="AC145" s="33"/>
    </row>
    <row r="146" spans="1:29" x14ac:dyDescent="0.2">
      <c r="A146" s="134"/>
      <c r="B146" s="137"/>
      <c r="C146" s="115"/>
      <c r="D146" s="117"/>
      <c r="E146" s="31"/>
      <c r="F146" s="31"/>
      <c r="G146" s="31"/>
      <c r="H146" s="31"/>
      <c r="I146" s="31"/>
      <c r="J146" s="31"/>
      <c r="K146" s="31"/>
      <c r="L146" s="31"/>
      <c r="M146" s="31"/>
      <c r="N146" s="31"/>
      <c r="O146" s="31" t="s">
        <v>62</v>
      </c>
      <c r="P146" s="31"/>
      <c r="Q146" s="31"/>
      <c r="R146" s="31"/>
      <c r="S146" s="31"/>
      <c r="T146" s="31"/>
      <c r="U146" s="31"/>
      <c r="V146" s="31"/>
      <c r="W146" s="31"/>
      <c r="X146" s="31"/>
      <c r="Y146" s="32"/>
      <c r="Z146" s="32"/>
      <c r="AA146" s="32"/>
      <c r="AB146" s="31"/>
      <c r="AC146" s="33"/>
    </row>
    <row r="147" spans="1:29" x14ac:dyDescent="0.2">
      <c r="A147" s="135"/>
      <c r="B147" s="138"/>
      <c r="C147" s="118"/>
      <c r="D147" s="95"/>
      <c r="E147" s="31"/>
      <c r="F147" s="31"/>
      <c r="G147" s="31"/>
      <c r="H147" s="31"/>
      <c r="I147" s="31"/>
      <c r="J147" s="31"/>
      <c r="K147" s="31"/>
      <c r="L147" s="31"/>
      <c r="M147" s="31"/>
      <c r="N147" s="31"/>
      <c r="O147" s="31" t="s">
        <v>204</v>
      </c>
      <c r="P147" s="31"/>
      <c r="Q147" s="31"/>
      <c r="R147" s="31"/>
      <c r="S147" s="31"/>
      <c r="T147" s="31"/>
      <c r="U147" s="31"/>
      <c r="V147" s="31"/>
      <c r="W147" s="31"/>
      <c r="X147" s="31"/>
      <c r="Y147" s="32"/>
      <c r="Z147" s="32"/>
      <c r="AA147" s="32"/>
      <c r="AB147" s="31"/>
      <c r="AC147" s="33"/>
    </row>
    <row r="148" spans="1:29" ht="90" x14ac:dyDescent="0.2">
      <c r="A148" s="133" t="s">
        <v>558</v>
      </c>
      <c r="B148" s="136" t="s">
        <v>582</v>
      </c>
      <c r="C148" s="115" t="s">
        <v>560</v>
      </c>
      <c r="D148" s="30" t="s">
        <v>583</v>
      </c>
      <c r="E148" s="30" t="s">
        <v>584</v>
      </c>
      <c r="F148" s="30" t="s">
        <v>585</v>
      </c>
      <c r="G148" s="31"/>
      <c r="H148" s="31"/>
      <c r="I148" s="31"/>
      <c r="J148" s="31"/>
      <c r="K148" s="22">
        <v>68</v>
      </c>
      <c r="L148" s="30" t="s">
        <v>586</v>
      </c>
      <c r="M148" s="30" t="s">
        <v>587</v>
      </c>
      <c r="N148" s="31" t="s">
        <v>565</v>
      </c>
      <c r="O148" s="31" t="s">
        <v>158</v>
      </c>
      <c r="P148" s="31" t="s">
        <v>566</v>
      </c>
      <c r="Q148" s="37">
        <v>0.88</v>
      </c>
      <c r="R148" s="37">
        <v>0.9</v>
      </c>
      <c r="S148" s="37">
        <v>1</v>
      </c>
      <c r="T148" s="37">
        <v>0.25</v>
      </c>
      <c r="U148" s="37">
        <v>0.25</v>
      </c>
      <c r="V148" s="37">
        <v>0.25</v>
      </c>
      <c r="W148" s="30" t="s">
        <v>588</v>
      </c>
      <c r="X148" s="30" t="s">
        <v>589</v>
      </c>
      <c r="Y148" s="32"/>
      <c r="Z148" s="32"/>
      <c r="AA148" s="32"/>
      <c r="AB148" s="31"/>
      <c r="AC148" s="33"/>
    </row>
    <row r="149" spans="1:29" x14ac:dyDescent="0.2">
      <c r="A149" s="134"/>
      <c r="B149" s="137"/>
      <c r="C149" s="31"/>
      <c r="D149" s="31"/>
      <c r="E149" s="31"/>
      <c r="F149" s="31"/>
      <c r="G149" s="31"/>
      <c r="H149" s="31"/>
      <c r="I149" s="31"/>
      <c r="J149" s="31"/>
      <c r="K149" s="31"/>
      <c r="L149" s="31"/>
      <c r="M149" s="31"/>
      <c r="N149" s="31"/>
      <c r="O149" s="31" t="s">
        <v>64</v>
      </c>
      <c r="P149" s="31"/>
      <c r="Q149" s="31"/>
      <c r="R149" s="31"/>
      <c r="S149" s="31"/>
      <c r="T149" s="31"/>
      <c r="U149" s="31"/>
      <c r="V149" s="31"/>
      <c r="W149" s="31"/>
      <c r="X149" s="31"/>
      <c r="Y149" s="32"/>
      <c r="Z149" s="32"/>
      <c r="AA149" s="32"/>
      <c r="AB149" s="31"/>
      <c r="AC149" s="33"/>
    </row>
    <row r="150" spans="1:29" x14ac:dyDescent="0.2">
      <c r="A150" s="135"/>
      <c r="B150" s="138"/>
      <c r="C150" s="31"/>
      <c r="D150" s="31"/>
      <c r="E150" s="31"/>
      <c r="F150" s="31"/>
      <c r="G150" s="31"/>
      <c r="H150" s="31"/>
      <c r="I150" s="31"/>
      <c r="J150" s="31"/>
      <c r="K150" s="31"/>
      <c r="L150" s="31"/>
      <c r="M150" s="31"/>
      <c r="N150" s="31"/>
      <c r="O150" s="31" t="s">
        <v>192</v>
      </c>
      <c r="P150" s="31"/>
      <c r="Q150" s="31"/>
      <c r="R150" s="31"/>
      <c r="S150" s="31"/>
      <c r="T150" s="31"/>
      <c r="U150" s="31"/>
      <c r="V150" s="31"/>
      <c r="W150" s="31"/>
      <c r="X150" s="31"/>
      <c r="Y150" s="32"/>
      <c r="Z150" s="32"/>
      <c r="AA150" s="32"/>
      <c r="AB150" s="31"/>
      <c r="AC150" s="33"/>
    </row>
    <row r="151" spans="1:29" ht="101.25" x14ac:dyDescent="0.2">
      <c r="A151" s="67" t="s">
        <v>590</v>
      </c>
      <c r="B151" s="54" t="s">
        <v>394</v>
      </c>
      <c r="C151" s="68" t="s">
        <v>591</v>
      </c>
      <c r="D151" s="68" t="s">
        <v>592</v>
      </c>
      <c r="E151" s="68" t="s">
        <v>397</v>
      </c>
      <c r="F151" s="68" t="s">
        <v>398</v>
      </c>
      <c r="G151" s="22"/>
      <c r="H151" s="22"/>
      <c r="I151" s="22"/>
      <c r="J151" s="22"/>
      <c r="K151" s="22">
        <v>64</v>
      </c>
      <c r="L151" s="68" t="s">
        <v>399</v>
      </c>
      <c r="M151" s="68" t="s">
        <v>400</v>
      </c>
      <c r="N151" s="68" t="s">
        <v>229</v>
      </c>
      <c r="O151" s="22" t="s">
        <v>60</v>
      </c>
      <c r="P151" s="22" t="s">
        <v>253</v>
      </c>
      <c r="Q151" s="24">
        <v>1</v>
      </c>
      <c r="R151" s="24">
        <v>1</v>
      </c>
      <c r="S151" s="24">
        <v>1</v>
      </c>
      <c r="T151" s="24">
        <v>0.25</v>
      </c>
      <c r="U151" s="24">
        <v>0.25</v>
      </c>
      <c r="V151" s="24">
        <v>0.25</v>
      </c>
      <c r="W151" s="68" t="s">
        <v>401</v>
      </c>
      <c r="X151" s="68" t="s">
        <v>402</v>
      </c>
      <c r="Y151" s="69"/>
      <c r="Z151" s="69"/>
      <c r="AA151" s="69"/>
      <c r="AB151" s="22"/>
      <c r="AC151" s="119"/>
    </row>
    <row r="152" spans="1:29" ht="90" x14ac:dyDescent="0.2">
      <c r="A152" s="67" t="s">
        <v>590</v>
      </c>
      <c r="B152" s="54" t="s">
        <v>4</v>
      </c>
      <c r="C152" s="68" t="s">
        <v>591</v>
      </c>
      <c r="D152" s="68" t="s">
        <v>593</v>
      </c>
      <c r="E152" s="68" t="s">
        <v>440</v>
      </c>
      <c r="F152" s="68" t="s">
        <v>441</v>
      </c>
      <c r="G152" s="22"/>
      <c r="H152" s="22"/>
      <c r="I152" s="22"/>
      <c r="J152" s="22"/>
      <c r="K152" s="22">
        <v>64</v>
      </c>
      <c r="L152" s="68" t="s">
        <v>442</v>
      </c>
      <c r="M152" s="68" t="s">
        <v>443</v>
      </c>
      <c r="N152" s="22" t="s">
        <v>229</v>
      </c>
      <c r="O152" s="22" t="s">
        <v>60</v>
      </c>
      <c r="P152" s="68" t="s">
        <v>253</v>
      </c>
      <c r="Q152" s="24">
        <v>0.85</v>
      </c>
      <c r="R152" s="24">
        <v>1</v>
      </c>
      <c r="S152" s="24">
        <v>1</v>
      </c>
      <c r="T152" s="24">
        <v>0.25</v>
      </c>
      <c r="U152" s="24">
        <v>0.25</v>
      </c>
      <c r="V152" s="24">
        <v>0.25</v>
      </c>
      <c r="W152" s="68" t="s">
        <v>444</v>
      </c>
      <c r="X152" s="68" t="s">
        <v>445</v>
      </c>
      <c r="Y152" s="69"/>
      <c r="Z152" s="69"/>
      <c r="AA152" s="69"/>
      <c r="AB152" s="22"/>
      <c r="AC152" s="119"/>
    </row>
    <row r="153" spans="1:29" ht="78.75" x14ac:dyDescent="0.2">
      <c r="A153" s="133" t="s">
        <v>590</v>
      </c>
      <c r="B153" s="136" t="s">
        <v>413</v>
      </c>
      <c r="C153" s="139" t="s">
        <v>591</v>
      </c>
      <c r="D153" s="120" t="s">
        <v>594</v>
      </c>
      <c r="E153" s="120" t="s">
        <v>595</v>
      </c>
      <c r="F153" s="120" t="s">
        <v>596</v>
      </c>
      <c r="G153" s="82"/>
      <c r="H153" s="82"/>
      <c r="I153" s="82"/>
      <c r="J153" s="82"/>
      <c r="K153" s="121"/>
      <c r="L153" s="120" t="s">
        <v>597</v>
      </c>
      <c r="M153" s="120" t="s">
        <v>598</v>
      </c>
      <c r="N153" s="122" t="s">
        <v>599</v>
      </c>
      <c r="O153" s="122" t="s">
        <v>60</v>
      </c>
      <c r="P153" s="122" t="s">
        <v>600</v>
      </c>
      <c r="Q153" s="123">
        <v>2</v>
      </c>
      <c r="R153" s="123">
        <v>2</v>
      </c>
      <c r="S153" s="123">
        <v>2</v>
      </c>
      <c r="T153" s="123">
        <v>0</v>
      </c>
      <c r="U153" s="123">
        <v>0</v>
      </c>
      <c r="V153" s="123">
        <v>0</v>
      </c>
      <c r="W153" s="124" t="s">
        <v>601</v>
      </c>
      <c r="X153" s="120" t="s">
        <v>602</v>
      </c>
      <c r="Y153" s="81"/>
      <c r="Z153" s="81"/>
      <c r="AA153" s="81"/>
      <c r="AB153" s="82"/>
      <c r="AC153" s="101"/>
    </row>
    <row r="154" spans="1:29" ht="112.5" x14ac:dyDescent="0.2">
      <c r="A154" s="134"/>
      <c r="B154" s="137"/>
      <c r="C154" s="140"/>
      <c r="D154" s="125" t="s">
        <v>603</v>
      </c>
      <c r="E154" s="125" t="s">
        <v>604</v>
      </c>
      <c r="F154" s="125" t="s">
        <v>596</v>
      </c>
      <c r="G154" s="91"/>
      <c r="H154" s="91"/>
      <c r="I154" s="91"/>
      <c r="J154" s="91"/>
      <c r="K154" s="99"/>
      <c r="L154" s="125" t="s">
        <v>605</v>
      </c>
      <c r="M154" s="125" t="s">
        <v>606</v>
      </c>
      <c r="N154" s="126" t="s">
        <v>599</v>
      </c>
      <c r="O154" s="126" t="s">
        <v>60</v>
      </c>
      <c r="P154" s="126" t="s">
        <v>230</v>
      </c>
      <c r="Q154" s="126">
        <v>23</v>
      </c>
      <c r="R154" s="126">
        <v>11</v>
      </c>
      <c r="S154" s="126">
        <v>11</v>
      </c>
      <c r="T154" s="126">
        <v>0</v>
      </c>
      <c r="U154" s="126">
        <v>0</v>
      </c>
      <c r="V154" s="126">
        <v>0</v>
      </c>
      <c r="W154" s="125" t="s">
        <v>607</v>
      </c>
      <c r="X154" s="125" t="s">
        <v>602</v>
      </c>
      <c r="Y154" s="80"/>
      <c r="Z154" s="80"/>
      <c r="AA154" s="80"/>
      <c r="AB154" s="91"/>
      <c r="AC154" s="102"/>
    </row>
    <row r="155" spans="1:29" x14ac:dyDescent="0.2">
      <c r="A155" s="135"/>
      <c r="B155" s="138"/>
      <c r="C155" s="141"/>
      <c r="D155" s="104"/>
      <c r="E155" s="104"/>
      <c r="F155" s="42"/>
      <c r="G155" s="95"/>
      <c r="H155" s="95"/>
      <c r="I155" s="95"/>
      <c r="J155" s="95"/>
      <c r="K155" s="105"/>
      <c r="L155" s="42"/>
      <c r="M155" s="42"/>
      <c r="N155" s="127"/>
      <c r="O155" s="127"/>
      <c r="P155" s="127"/>
      <c r="Q155" s="127"/>
      <c r="R155" s="127"/>
      <c r="S155" s="127"/>
      <c r="T155" s="127"/>
      <c r="U155" s="127"/>
      <c r="V155" s="127"/>
      <c r="W155" s="109"/>
      <c r="X155" s="109"/>
      <c r="Y155" s="94"/>
      <c r="Z155" s="94"/>
      <c r="AA155" s="94"/>
      <c r="AB155" s="95"/>
      <c r="AC155" s="106"/>
    </row>
    <row r="156" spans="1:29" ht="78.75" x14ac:dyDescent="0.2">
      <c r="A156" s="133" t="s">
        <v>590</v>
      </c>
      <c r="B156" s="136" t="s">
        <v>422</v>
      </c>
      <c r="C156" s="139" t="s">
        <v>591</v>
      </c>
      <c r="D156" s="120" t="s">
        <v>608</v>
      </c>
      <c r="E156" s="120" t="s">
        <v>609</v>
      </c>
      <c r="F156" s="120" t="s">
        <v>610</v>
      </c>
      <c r="G156" s="82"/>
      <c r="H156" s="82"/>
      <c r="I156" s="82"/>
      <c r="J156" s="82"/>
      <c r="K156" s="121"/>
      <c r="L156" s="120" t="s">
        <v>611</v>
      </c>
      <c r="M156" s="120" t="s">
        <v>612</v>
      </c>
      <c r="N156" s="122" t="s">
        <v>229</v>
      </c>
      <c r="O156" s="122" t="s">
        <v>410</v>
      </c>
      <c r="P156" s="122" t="s">
        <v>230</v>
      </c>
      <c r="Q156" s="128">
        <v>0.25</v>
      </c>
      <c r="R156" s="128">
        <v>0.25</v>
      </c>
      <c r="S156" s="128">
        <v>0.25</v>
      </c>
      <c r="T156" s="128">
        <v>0</v>
      </c>
      <c r="U156" s="128">
        <v>0</v>
      </c>
      <c r="V156" s="128">
        <v>0</v>
      </c>
      <c r="W156" s="120" t="s">
        <v>601</v>
      </c>
      <c r="X156" s="120" t="s">
        <v>602</v>
      </c>
      <c r="Y156" s="81"/>
      <c r="Z156" s="81"/>
      <c r="AA156" s="81"/>
      <c r="AB156" s="82"/>
      <c r="AC156" s="101"/>
    </row>
    <row r="157" spans="1:29" ht="78.75" x14ac:dyDescent="0.2">
      <c r="A157" s="134"/>
      <c r="B157" s="137"/>
      <c r="C157" s="140"/>
      <c r="D157" s="125" t="s">
        <v>613</v>
      </c>
      <c r="E157" s="125" t="s">
        <v>614</v>
      </c>
      <c r="F157" s="125" t="s">
        <v>615</v>
      </c>
      <c r="G157" s="91"/>
      <c r="H157" s="91"/>
      <c r="I157" s="91"/>
      <c r="J157" s="91"/>
      <c r="K157" s="99"/>
      <c r="L157" s="125" t="s">
        <v>616</v>
      </c>
      <c r="M157" s="125" t="s">
        <v>617</v>
      </c>
      <c r="N157" s="126" t="s">
        <v>229</v>
      </c>
      <c r="O157" s="126" t="s">
        <v>410</v>
      </c>
      <c r="P157" s="126" t="s">
        <v>230</v>
      </c>
      <c r="Q157" s="129">
        <v>0.57499999999999996</v>
      </c>
      <c r="R157" s="129">
        <v>0.27500000000000002</v>
      </c>
      <c r="S157" s="129">
        <v>0.27500000000000002</v>
      </c>
      <c r="T157" s="129">
        <v>0</v>
      </c>
      <c r="U157" s="129">
        <v>0</v>
      </c>
      <c r="V157" s="129">
        <v>0</v>
      </c>
      <c r="W157" s="125" t="s">
        <v>607</v>
      </c>
      <c r="X157" s="125" t="s">
        <v>602</v>
      </c>
      <c r="Y157" s="80"/>
      <c r="Z157" s="80"/>
      <c r="AA157" s="80"/>
      <c r="AB157" s="91"/>
      <c r="AC157" s="102"/>
    </row>
    <row r="158" spans="1:29" x14ac:dyDescent="0.2">
      <c r="A158" s="135"/>
      <c r="B158" s="138"/>
      <c r="C158" s="141"/>
      <c r="D158" s="104"/>
      <c r="E158" s="104"/>
      <c r="F158" s="42"/>
      <c r="G158" s="95"/>
      <c r="H158" s="95"/>
      <c r="I158" s="95"/>
      <c r="J158" s="95"/>
      <c r="K158" s="105"/>
      <c r="L158" s="104"/>
      <c r="M158" s="42"/>
      <c r="N158" s="127"/>
      <c r="O158" s="127"/>
      <c r="P158" s="127"/>
      <c r="Q158" s="127"/>
      <c r="R158" s="127"/>
      <c r="S158" s="127"/>
      <c r="T158" s="127"/>
      <c r="U158" s="127"/>
      <c r="V158" s="127"/>
      <c r="W158" s="109"/>
      <c r="X158" s="109"/>
      <c r="Y158" s="94"/>
      <c r="Z158" s="94"/>
      <c r="AA158" s="94"/>
      <c r="AB158" s="95"/>
      <c r="AC158" s="106"/>
    </row>
  </sheetData>
  <autoFilter ref="A2:AC158"/>
  <mergeCells count="437">
    <mergeCell ref="W74:W76"/>
    <mergeCell ref="X74:X76"/>
    <mergeCell ref="P74:P76"/>
    <mergeCell ref="Q74:Q76"/>
    <mergeCell ref="R74:R76"/>
    <mergeCell ref="S74:S76"/>
    <mergeCell ref="T74:T76"/>
    <mergeCell ref="M74:M76"/>
    <mergeCell ref="N74:N76"/>
    <mergeCell ref="O74:O76"/>
    <mergeCell ref="U74:U76"/>
    <mergeCell ref="A67:A71"/>
    <mergeCell ref="A72:A78"/>
    <mergeCell ref="C74:C76"/>
    <mergeCell ref="D74:D76"/>
    <mergeCell ref="E74:E76"/>
    <mergeCell ref="K74:K76"/>
    <mergeCell ref="L74:L76"/>
    <mergeCell ref="V74:V76"/>
    <mergeCell ref="K63:K65"/>
    <mergeCell ref="L63:L65"/>
    <mergeCell ref="M63:M65"/>
    <mergeCell ref="N63:N65"/>
    <mergeCell ref="F74:F76"/>
    <mergeCell ref="G74:G76"/>
    <mergeCell ref="H74:H76"/>
    <mergeCell ref="I74:I76"/>
    <mergeCell ref="J74:J76"/>
    <mergeCell ref="A61:A66"/>
    <mergeCell ref="C63:C65"/>
    <mergeCell ref="D63:D65"/>
    <mergeCell ref="E63:E65"/>
    <mergeCell ref="F63:F65"/>
    <mergeCell ref="G63:G65"/>
    <mergeCell ref="H63:H65"/>
    <mergeCell ref="I63:I65"/>
    <mergeCell ref="J63:J65"/>
    <mergeCell ref="N49:N51"/>
    <mergeCell ref="O49:O51"/>
    <mergeCell ref="P49:P51"/>
    <mergeCell ref="X63:X65"/>
    <mergeCell ref="O63:O65"/>
    <mergeCell ref="P63:P65"/>
    <mergeCell ref="Q63:Q65"/>
    <mergeCell ref="R63:R65"/>
    <mergeCell ref="S63:S65"/>
    <mergeCell ref="V57:V59"/>
    <mergeCell ref="W57:W59"/>
    <mergeCell ref="X57:X59"/>
    <mergeCell ref="Q57:Q59"/>
    <mergeCell ref="R57:R59"/>
    <mergeCell ref="S57:S59"/>
    <mergeCell ref="T57:T59"/>
    <mergeCell ref="U57:U59"/>
    <mergeCell ref="T63:T65"/>
    <mergeCell ref="U63:U65"/>
    <mergeCell ref="V63:V65"/>
    <mergeCell ref="W63:W65"/>
    <mergeCell ref="T42:T44"/>
    <mergeCell ref="U42:U44"/>
    <mergeCell ref="L42:L44"/>
    <mergeCell ref="X49:X51"/>
    <mergeCell ref="A55:A60"/>
    <mergeCell ref="C57:C59"/>
    <mergeCell ref="D57:D59"/>
    <mergeCell ref="E57:E59"/>
    <mergeCell ref="F57:F59"/>
    <mergeCell ref="G57:G59"/>
    <mergeCell ref="H57:H59"/>
    <mergeCell ref="I57:I59"/>
    <mergeCell ref="J57:J59"/>
    <mergeCell ref="K57:K59"/>
    <mergeCell ref="L57:L59"/>
    <mergeCell ref="M57:M59"/>
    <mergeCell ref="N57:N59"/>
    <mergeCell ref="O57:O59"/>
    <mergeCell ref="P57:P59"/>
    <mergeCell ref="S49:S51"/>
    <mergeCell ref="T49:T51"/>
    <mergeCell ref="U49:U51"/>
    <mergeCell ref="V49:V51"/>
    <mergeCell ref="W49:W51"/>
    <mergeCell ref="I42:I44"/>
    <mergeCell ref="J42:J44"/>
    <mergeCell ref="K42:K44"/>
    <mergeCell ref="Q49:Q51"/>
    <mergeCell ref="R49:R51"/>
    <mergeCell ref="V42:V44"/>
    <mergeCell ref="W42:W44"/>
    <mergeCell ref="X42:X44"/>
    <mergeCell ref="A47:A54"/>
    <mergeCell ref="B49:B51"/>
    <mergeCell ref="C49:C51"/>
    <mergeCell ref="D49:D51"/>
    <mergeCell ref="E49:E51"/>
    <mergeCell ref="F49:F51"/>
    <mergeCell ref="G49:G51"/>
    <mergeCell ref="H49:H51"/>
    <mergeCell ref="I49:I51"/>
    <mergeCell ref="J49:J51"/>
    <mergeCell ref="K49:K51"/>
    <mergeCell ref="L49:L51"/>
    <mergeCell ref="M49:M51"/>
    <mergeCell ref="Q42:Q44"/>
    <mergeCell ref="R42:R44"/>
    <mergeCell ref="S42:S44"/>
    <mergeCell ref="A40:A46"/>
    <mergeCell ref="C42:C44"/>
    <mergeCell ref="D42:D44"/>
    <mergeCell ref="E42:E44"/>
    <mergeCell ref="F42:F44"/>
    <mergeCell ref="A1:AC1"/>
    <mergeCell ref="B5:B8"/>
    <mergeCell ref="A36:A37"/>
    <mergeCell ref="B36:B37"/>
    <mergeCell ref="C36:C37"/>
    <mergeCell ref="D36:D37"/>
    <mergeCell ref="E36:E37"/>
    <mergeCell ref="F36:F37"/>
    <mergeCell ref="G36:G37"/>
    <mergeCell ref="H36:H37"/>
    <mergeCell ref="I36:I37"/>
    <mergeCell ref="J36:J37"/>
    <mergeCell ref="K36:K37"/>
    <mergeCell ref="M42:M44"/>
    <mergeCell ref="N42:N44"/>
    <mergeCell ref="O42:O44"/>
    <mergeCell ref="P42:P44"/>
    <mergeCell ref="G42:G44"/>
    <mergeCell ref="H42:H44"/>
    <mergeCell ref="A81:A83"/>
    <mergeCell ref="B81:B83"/>
    <mergeCell ref="AC81:AC83"/>
    <mergeCell ref="A84:A86"/>
    <mergeCell ref="B84:B86"/>
    <mergeCell ref="A89:A91"/>
    <mergeCell ref="B89:B91"/>
    <mergeCell ref="C89:C91"/>
    <mergeCell ref="D89:D91"/>
    <mergeCell ref="E89:E91"/>
    <mergeCell ref="F89:F91"/>
    <mergeCell ref="G89:G91"/>
    <mergeCell ref="H89:H91"/>
    <mergeCell ref="I89:I91"/>
    <mergeCell ref="J89:J91"/>
    <mergeCell ref="K89:K91"/>
    <mergeCell ref="L89:L91"/>
    <mergeCell ref="M89:M91"/>
    <mergeCell ref="N89:N91"/>
    <mergeCell ref="O89:O91"/>
    <mergeCell ref="P89:P91"/>
    <mergeCell ref="Q89:Q91"/>
    <mergeCell ref="R89:R91"/>
    <mergeCell ref="S89:S91"/>
    <mergeCell ref="T89:T91"/>
    <mergeCell ref="U89:U91"/>
    <mergeCell ref="V89:V91"/>
    <mergeCell ref="W89:W91"/>
    <mergeCell ref="X89:X91"/>
    <mergeCell ref="Y89:Y91"/>
    <mergeCell ref="Z89:Z91"/>
    <mergeCell ref="AA89:AA91"/>
    <mergeCell ref="AB89:AB91"/>
    <mergeCell ref="AC89:AC91"/>
    <mergeCell ref="A92:A94"/>
    <mergeCell ref="B92:B94"/>
    <mergeCell ref="C92:C94"/>
    <mergeCell ref="D92:D94"/>
    <mergeCell ref="E92:E94"/>
    <mergeCell ref="F92:F94"/>
    <mergeCell ref="G92:G94"/>
    <mergeCell ref="H92:H94"/>
    <mergeCell ref="I92:I94"/>
    <mergeCell ref="J92:J94"/>
    <mergeCell ref="K92:K94"/>
    <mergeCell ref="L92:L94"/>
    <mergeCell ref="M92:M94"/>
    <mergeCell ref="N92:N94"/>
    <mergeCell ref="O92:O94"/>
    <mergeCell ref="P92:P94"/>
    <mergeCell ref="Q92:Q94"/>
    <mergeCell ref="R92:R94"/>
    <mergeCell ref="S92:S94"/>
    <mergeCell ref="T92:T94"/>
    <mergeCell ref="U92:U94"/>
    <mergeCell ref="V92:V94"/>
    <mergeCell ref="W92:W94"/>
    <mergeCell ref="X92:X94"/>
    <mergeCell ref="Y92:Y94"/>
    <mergeCell ref="Z92:Z94"/>
    <mergeCell ref="AA92:AA94"/>
    <mergeCell ref="AB92:AB94"/>
    <mergeCell ref="AC92:AC94"/>
    <mergeCell ref="A97:A99"/>
    <mergeCell ref="A100:A102"/>
    <mergeCell ref="A105:A107"/>
    <mergeCell ref="B105:B107"/>
    <mergeCell ref="C105:C107"/>
    <mergeCell ref="D105:D107"/>
    <mergeCell ref="E105:E107"/>
    <mergeCell ref="F105:F107"/>
    <mergeCell ref="G105:G107"/>
    <mergeCell ref="H105:H107"/>
    <mergeCell ref="I105:I107"/>
    <mergeCell ref="J105:J107"/>
    <mergeCell ref="K105:K107"/>
    <mergeCell ref="L105:L107"/>
    <mergeCell ref="M105:M107"/>
    <mergeCell ref="N105:N107"/>
    <mergeCell ref="O105:O107"/>
    <mergeCell ref="P105:P107"/>
    <mergeCell ref="Q105:Q107"/>
    <mergeCell ref="R105:R107"/>
    <mergeCell ref="S105:S107"/>
    <mergeCell ref="T105:T107"/>
    <mergeCell ref="U105:U107"/>
    <mergeCell ref="V105:V107"/>
    <mergeCell ref="W105:W107"/>
    <mergeCell ref="X105:X107"/>
    <mergeCell ref="Y105:Y107"/>
    <mergeCell ref="Z105:Z107"/>
    <mergeCell ref="AA105:AA107"/>
    <mergeCell ref="AB105:AB107"/>
    <mergeCell ref="AC105:AC107"/>
    <mergeCell ref="A108:A110"/>
    <mergeCell ref="B108:B110"/>
    <mergeCell ref="C108:C110"/>
    <mergeCell ref="D108:D110"/>
    <mergeCell ref="E108:E110"/>
    <mergeCell ref="F108:F110"/>
    <mergeCell ref="G108:G110"/>
    <mergeCell ref="H108:H110"/>
    <mergeCell ref="I108:I110"/>
    <mergeCell ref="J108:J110"/>
    <mergeCell ref="K108:K110"/>
    <mergeCell ref="L108:L110"/>
    <mergeCell ref="M108:M110"/>
    <mergeCell ref="N108:N110"/>
    <mergeCell ref="O108:O110"/>
    <mergeCell ref="P108:P110"/>
    <mergeCell ref="Q108:Q110"/>
    <mergeCell ref="R108:R110"/>
    <mergeCell ref="S108:S110"/>
    <mergeCell ref="T108:T110"/>
    <mergeCell ref="U108:U110"/>
    <mergeCell ref="V108:V110"/>
    <mergeCell ref="W108:W110"/>
    <mergeCell ref="X108:X110"/>
    <mergeCell ref="Y108:Y110"/>
    <mergeCell ref="Z108:Z110"/>
    <mergeCell ref="AA108:AA110"/>
    <mergeCell ref="AB108:AB110"/>
    <mergeCell ref="AC108:AC110"/>
    <mergeCell ref="A113:A115"/>
    <mergeCell ref="B113:B115"/>
    <mergeCell ref="C113:C115"/>
    <mergeCell ref="D113:D115"/>
    <mergeCell ref="E113:E115"/>
    <mergeCell ref="F113:F115"/>
    <mergeCell ref="G113:G115"/>
    <mergeCell ref="H113:H115"/>
    <mergeCell ref="I113:I115"/>
    <mergeCell ref="J113:J115"/>
    <mergeCell ref="K113:K115"/>
    <mergeCell ref="L113:L115"/>
    <mergeCell ref="M113:M115"/>
    <mergeCell ref="N113:N115"/>
    <mergeCell ref="O113:O115"/>
    <mergeCell ref="P113:P115"/>
    <mergeCell ref="Q113:Q115"/>
    <mergeCell ref="R113:R115"/>
    <mergeCell ref="S113:S115"/>
    <mergeCell ref="T113:T115"/>
    <mergeCell ref="U113:U115"/>
    <mergeCell ref="V113:V115"/>
    <mergeCell ref="W113:W115"/>
    <mergeCell ref="X113:X115"/>
    <mergeCell ref="Y113:Y115"/>
    <mergeCell ref="Z113:Z115"/>
    <mergeCell ref="AA113:AA115"/>
    <mergeCell ref="AB113:AB115"/>
    <mergeCell ref="AC113:AC115"/>
    <mergeCell ref="A116:A118"/>
    <mergeCell ref="B116:B118"/>
    <mergeCell ref="C116:C118"/>
    <mergeCell ref="D116:D118"/>
    <mergeCell ref="E116:E118"/>
    <mergeCell ref="F116:F118"/>
    <mergeCell ref="G116:G118"/>
    <mergeCell ref="H116:H118"/>
    <mergeCell ref="I116:I118"/>
    <mergeCell ref="J116:J118"/>
    <mergeCell ref="K116:K118"/>
    <mergeCell ref="L116:L118"/>
    <mergeCell ref="M116:M118"/>
    <mergeCell ref="N116:N118"/>
    <mergeCell ref="O116:O118"/>
    <mergeCell ref="P116:P118"/>
    <mergeCell ref="Q116:Q118"/>
    <mergeCell ref="R116:R118"/>
    <mergeCell ref="S116:S118"/>
    <mergeCell ref="T116:T118"/>
    <mergeCell ref="U116:U118"/>
    <mergeCell ref="V116:V118"/>
    <mergeCell ref="W116:W118"/>
    <mergeCell ref="X116:X118"/>
    <mergeCell ref="Y116:Y118"/>
    <mergeCell ref="Z116:Z118"/>
    <mergeCell ref="AA116:AA118"/>
    <mergeCell ref="AB116:AB118"/>
    <mergeCell ref="AC116:AC118"/>
    <mergeCell ref="A121:A123"/>
    <mergeCell ref="B121:B123"/>
    <mergeCell ref="C121:C123"/>
    <mergeCell ref="D121:D123"/>
    <mergeCell ref="E121:E123"/>
    <mergeCell ref="F121:F123"/>
    <mergeCell ref="G121:G123"/>
    <mergeCell ref="H121:H123"/>
    <mergeCell ref="I121:I123"/>
    <mergeCell ref="J121:J123"/>
    <mergeCell ref="K121:K123"/>
    <mergeCell ref="L121:L123"/>
    <mergeCell ref="M121:M123"/>
    <mergeCell ref="N121:N123"/>
    <mergeCell ref="O121:O123"/>
    <mergeCell ref="P121:P123"/>
    <mergeCell ref="Q121:Q123"/>
    <mergeCell ref="R121:R123"/>
    <mergeCell ref="S121:S123"/>
    <mergeCell ref="T121:T123"/>
    <mergeCell ref="U121:U123"/>
    <mergeCell ref="V121:V123"/>
    <mergeCell ref="W121:W123"/>
    <mergeCell ref="X121:X123"/>
    <mergeCell ref="Y121:Y123"/>
    <mergeCell ref="Z121:Z123"/>
    <mergeCell ref="AA121:AA123"/>
    <mergeCell ref="AB121:AB123"/>
    <mergeCell ref="AC121:AC123"/>
    <mergeCell ref="A124:A126"/>
    <mergeCell ref="B124:B126"/>
    <mergeCell ref="C124:C126"/>
    <mergeCell ref="D124:D126"/>
    <mergeCell ref="E124:E126"/>
    <mergeCell ref="F124:F126"/>
    <mergeCell ref="G124:G126"/>
    <mergeCell ref="H124:H126"/>
    <mergeCell ref="I124:I126"/>
    <mergeCell ref="J124:J126"/>
    <mergeCell ref="K124:K126"/>
    <mergeCell ref="L124:L126"/>
    <mergeCell ref="M124:M126"/>
    <mergeCell ref="N124:N126"/>
    <mergeCell ref="O124:O126"/>
    <mergeCell ref="P124:P126"/>
    <mergeCell ref="Q124:Q126"/>
    <mergeCell ref="R124:R126"/>
    <mergeCell ref="S124:S126"/>
    <mergeCell ref="T124:T126"/>
    <mergeCell ref="U124:U126"/>
    <mergeCell ref="V124:V126"/>
    <mergeCell ref="W124:W126"/>
    <mergeCell ref="X124:X126"/>
    <mergeCell ref="Y124:Y126"/>
    <mergeCell ref="Z124:Z126"/>
    <mergeCell ref="AA124:AA126"/>
    <mergeCell ref="AB124:AB126"/>
    <mergeCell ref="AC124:AC126"/>
    <mergeCell ref="A129:A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P129:P131"/>
    <mergeCell ref="Q129:Q131"/>
    <mergeCell ref="R129:R131"/>
    <mergeCell ref="S129:S131"/>
    <mergeCell ref="T129:T131"/>
    <mergeCell ref="U129:U131"/>
    <mergeCell ref="V129:V131"/>
    <mergeCell ref="W129:W131"/>
    <mergeCell ref="X129:X131"/>
    <mergeCell ref="Y129:Y131"/>
    <mergeCell ref="Z129:Z131"/>
    <mergeCell ref="AA129:AA131"/>
    <mergeCell ref="AB129:AB131"/>
    <mergeCell ref="AC129:AC131"/>
    <mergeCell ref="A132:A134"/>
    <mergeCell ref="C132:C134"/>
    <mergeCell ref="D132:D134"/>
    <mergeCell ref="E132:E134"/>
    <mergeCell ref="F132:F134"/>
    <mergeCell ref="G132:G134"/>
    <mergeCell ref="H132:H134"/>
    <mergeCell ref="I132:I134"/>
    <mergeCell ref="J132:J134"/>
    <mergeCell ref="K132:K134"/>
    <mergeCell ref="L132:L134"/>
    <mergeCell ref="M132:M134"/>
    <mergeCell ref="N132:N134"/>
    <mergeCell ref="O132:O134"/>
    <mergeCell ref="P132:P134"/>
    <mergeCell ref="Q132:Q134"/>
    <mergeCell ref="R132:R134"/>
    <mergeCell ref="S132:S134"/>
    <mergeCell ref="T132:T134"/>
    <mergeCell ref="U132:U134"/>
    <mergeCell ref="V132:V134"/>
    <mergeCell ref="W132:W134"/>
    <mergeCell ref="X132:X134"/>
    <mergeCell ref="Y132:Y134"/>
    <mergeCell ref="Z132:Z134"/>
    <mergeCell ref="AA132:AA134"/>
    <mergeCell ref="AB132:AB134"/>
    <mergeCell ref="AC132:AC134"/>
    <mergeCell ref="A137:A139"/>
    <mergeCell ref="A140:A142"/>
    <mergeCell ref="A145:A147"/>
    <mergeCell ref="B145:B147"/>
    <mergeCell ref="A148:A150"/>
    <mergeCell ref="B148:B150"/>
    <mergeCell ref="A153:A155"/>
    <mergeCell ref="B153:B155"/>
    <mergeCell ref="C153:C155"/>
    <mergeCell ref="A156:A158"/>
    <mergeCell ref="B156:B158"/>
    <mergeCell ref="C156:C158"/>
  </mergeCells>
  <pageMargins left="0.7" right="0.7" top="0.75" bottom="0.75" header="0.3" footer="0.3"/>
  <pageSetup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zoomScale="120" zoomScaleNormal="120" zoomScaleSheetLayoutView="100" workbookViewId="0">
      <pane ySplit="1" topLeftCell="A19" activePane="bottomLeft" state="frozen"/>
      <selection pane="bottomLeft" activeCell="A23" sqref="A23"/>
    </sheetView>
  </sheetViews>
  <sheetFormatPr baseColWidth="10" defaultRowHeight="11.25" x14ac:dyDescent="0.2"/>
  <cols>
    <col min="1" max="1" width="135.83203125" customWidth="1"/>
  </cols>
  <sheetData>
    <row r="1" spans="1:1" x14ac:dyDescent="0.2">
      <c r="A1" s="2" t="s">
        <v>0</v>
      </c>
    </row>
    <row r="2" spans="1:1" ht="12.2" customHeight="1" x14ac:dyDescent="0.2">
      <c r="A2" s="3" t="s">
        <v>28</v>
      </c>
    </row>
    <row r="3" spans="1:1" ht="12.2" customHeight="1" x14ac:dyDescent="0.2">
      <c r="A3" s="3" t="s">
        <v>75</v>
      </c>
    </row>
    <row r="4" spans="1:1" ht="22.5" customHeight="1" x14ac:dyDescent="0.2">
      <c r="A4" s="3" t="s">
        <v>29</v>
      </c>
    </row>
    <row r="5" spans="1:1" ht="12.2" customHeight="1" x14ac:dyDescent="0.2">
      <c r="A5" s="3" t="s">
        <v>30</v>
      </c>
    </row>
    <row r="6" spans="1:1" ht="22.5" customHeight="1" x14ac:dyDescent="0.2">
      <c r="A6" s="3" t="s">
        <v>31</v>
      </c>
    </row>
    <row r="7" spans="1:1" ht="12.2" customHeight="1" x14ac:dyDescent="0.2">
      <c r="A7" s="3" t="s">
        <v>32</v>
      </c>
    </row>
    <row r="8" spans="1:1" ht="24" x14ac:dyDescent="0.2">
      <c r="A8" s="3" t="s">
        <v>33</v>
      </c>
    </row>
    <row r="9" spans="1:1" ht="35.25" x14ac:dyDescent="0.2">
      <c r="A9" s="3" t="s">
        <v>34</v>
      </c>
    </row>
    <row r="10" spans="1:1" ht="24" x14ac:dyDescent="0.2">
      <c r="A10" s="3" t="s">
        <v>35</v>
      </c>
    </row>
    <row r="11" spans="1:1" ht="12.75" x14ac:dyDescent="0.2">
      <c r="A11" s="3" t="s">
        <v>36</v>
      </c>
    </row>
    <row r="12" spans="1:1" ht="12.75" x14ac:dyDescent="0.2">
      <c r="A12" s="3" t="s">
        <v>37</v>
      </c>
    </row>
    <row r="13" spans="1:1" ht="12" x14ac:dyDescent="0.2">
      <c r="A13" s="3" t="s">
        <v>27</v>
      </c>
    </row>
    <row r="14" spans="1:1" ht="12.75" x14ac:dyDescent="0.2">
      <c r="A14" s="3" t="s">
        <v>38</v>
      </c>
    </row>
    <row r="15" spans="1:1" ht="24" x14ac:dyDescent="0.2">
      <c r="A15" s="3" t="s">
        <v>39</v>
      </c>
    </row>
    <row r="16" spans="1:1" ht="12.75" x14ac:dyDescent="0.2">
      <c r="A16" s="3" t="s">
        <v>40</v>
      </c>
    </row>
    <row r="17" spans="1:1" ht="11.25" customHeight="1" x14ac:dyDescent="0.2">
      <c r="A17" s="3" t="s">
        <v>41</v>
      </c>
    </row>
    <row r="18" spans="1:1" ht="12.75" x14ac:dyDescent="0.2">
      <c r="A18" s="3" t="s">
        <v>42</v>
      </c>
    </row>
    <row r="19" spans="1:1" ht="12.75" x14ac:dyDescent="0.2">
      <c r="A19" s="3" t="s">
        <v>43</v>
      </c>
    </row>
    <row r="20" spans="1:1" ht="12.75" x14ac:dyDescent="0.2">
      <c r="A20" s="3" t="s">
        <v>44</v>
      </c>
    </row>
    <row r="21" spans="1:1" ht="12.75" x14ac:dyDescent="0.2">
      <c r="A21" s="3" t="s">
        <v>45</v>
      </c>
    </row>
    <row r="22" spans="1:1" ht="12.75" x14ac:dyDescent="0.2">
      <c r="A22" s="3" t="s">
        <v>46</v>
      </c>
    </row>
    <row r="23" spans="1:1" ht="24" x14ac:dyDescent="0.2">
      <c r="A23" s="3" t="s">
        <v>47</v>
      </c>
    </row>
    <row r="24" spans="1:1" ht="24" x14ac:dyDescent="0.2">
      <c r="A24" s="3" t="s">
        <v>48</v>
      </c>
    </row>
    <row r="25" spans="1:1" ht="12.75" x14ac:dyDescent="0.2">
      <c r="A25" s="3" t="s">
        <v>49</v>
      </c>
    </row>
    <row r="26" spans="1:1" ht="12.75" x14ac:dyDescent="0.2">
      <c r="A26" s="3" t="s">
        <v>50</v>
      </c>
    </row>
    <row r="27" spans="1:1" ht="12.75" x14ac:dyDescent="0.2">
      <c r="A27" s="3" t="s">
        <v>51</v>
      </c>
    </row>
    <row r="28" spans="1:1" ht="24" x14ac:dyDescent="0.2">
      <c r="A28" s="3" t="s">
        <v>52</v>
      </c>
    </row>
    <row r="29" spans="1:1" ht="24" x14ac:dyDescent="0.2">
      <c r="A29" s="3" t="s">
        <v>53</v>
      </c>
    </row>
    <row r="30" spans="1:1" ht="12.75" x14ac:dyDescent="0.2">
      <c r="A30" s="3" t="s">
        <v>54</v>
      </c>
    </row>
    <row r="31" spans="1:1" ht="24" x14ac:dyDescent="0.2">
      <c r="A31" s="3" t="s">
        <v>55</v>
      </c>
    </row>
    <row r="32" spans="1:1" ht="24" customHeight="1" x14ac:dyDescent="0.2">
      <c r="A32" s="3" t="s">
        <v>56</v>
      </c>
    </row>
    <row r="33" spans="1:1" ht="12.75" x14ac:dyDescent="0.2">
      <c r="A33" s="3" t="s">
        <v>57</v>
      </c>
    </row>
    <row r="34" spans="1:1" ht="12.75" x14ac:dyDescent="0.2">
      <c r="A34" s="3" t="s">
        <v>58</v>
      </c>
    </row>
    <row r="35" spans="1:1" x14ac:dyDescent="0.2">
      <c r="A35" s="3"/>
    </row>
    <row r="36" spans="1:1" x14ac:dyDescent="0.2">
      <c r="A36" s="4" t="s">
        <v>73</v>
      </c>
    </row>
    <row r="37" spans="1:1" ht="22.5" x14ac:dyDescent="0.2">
      <c r="A37" s="3" t="s">
        <v>74</v>
      </c>
    </row>
    <row r="39" spans="1:1" x14ac:dyDescent="0.2">
      <c r="A39" s="4" t="s">
        <v>1</v>
      </c>
    </row>
    <row r="40" spans="1:1" x14ac:dyDescent="0.2">
      <c r="A40" s="3" t="s">
        <v>2</v>
      </c>
    </row>
  </sheetData>
  <pageMargins left="0.70866141732283472" right="0.70866141732283472" top="0.74803149606299213" bottom="0.74803149606299213" header="0.31496062992125984" footer="0.31496062992125984"/>
  <pageSetup orientation="landscape" r:id="rId1"/>
  <headerFooter>
    <oddHeader>&amp;C&amp;10INDICADORES DE RESULTADOS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Mariana Castañeda</cp:lastModifiedBy>
  <cp:lastPrinted>2019-01-29T18:52:03Z</cp:lastPrinted>
  <dcterms:created xsi:type="dcterms:W3CDTF">2014-10-22T05:35:08Z</dcterms:created>
  <dcterms:modified xsi:type="dcterms:W3CDTF">2019-01-29T18:52:06Z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